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ROVINCIAS\EXCEL\COMUNIDAD AUTONOMA DE ANDALUCIA\MALAGA\"/>
    </mc:Choice>
  </mc:AlternateContent>
  <xr:revisionPtr revIDLastSave="0" documentId="8_{89BEF88E-50D5-43F0-A98B-7DE3DB12321E}" xr6:coauthVersionLast="47" xr6:coauthVersionMax="47" xr10:uidLastSave="{00000000-0000-0000-0000-000000000000}"/>
  <bookViews>
    <workbookView xWindow="-28920" yWindow="780" windowWidth="29040" windowHeight="15720" xr2:uid="{106A1C9E-28B0-49DA-B998-E02CBDB85DB2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E7" i="2"/>
</calcChain>
</file>

<file path=xl/sharedStrings.xml><?xml version="1.0" encoding="utf-8"?>
<sst xmlns="http://schemas.openxmlformats.org/spreadsheetml/2006/main" count="340" uniqueCount="280">
  <si>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</si>
  <si>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</si>
  <si>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</si>
  <si>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</si>
  <si>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</si>
  <si>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</si>
  <si>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</si>
  <si>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</si>
  <si>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</si>
  <si>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</si>
  <si>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</si>
  <si>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</si>
  <si>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</si>
  <si>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</si>
  <si>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Provincia de MALAGA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</si>
  <si>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</si>
  <si>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</si>
  <si>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</si>
  <si>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</si>
  <si>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</si>
  <si>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</si>
  <si>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</si>
  <si>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</si>
  <si>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</si>
  <si>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</si>
  <si>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</si>
  <si>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</si>
  <si>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</si>
  <si>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</si>
  <si>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</si>
  <si>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</si>
  <si>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</si>
  <si>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</si>
  <si>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</si>
  <si>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</si>
  <si>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</si>
  <si>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</si>
  <si>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</si>
  <si>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</si>
  <si>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</si>
  <si>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</si>
  <si>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</si>
  <si>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</si>
  <si>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</si>
  <si>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</si>
  <si>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</si>
  <si>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</si>
  <si>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</si>
  <si>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</si>
  <si>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</si>
  <si>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</si>
  <si>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</si>
  <si>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</si>
  <si>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</si>
  <si>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</si>
  <si>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</si>
  <si>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</si>
  <si>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Borge, El</t>
  </si>
  <si>
    <t>Burgo, El</t>
  </si>
  <si>
    <t>Campillos</t>
  </si>
  <si>
    <t>Cañete la Real</t>
  </si>
  <si>
    <t>Canillas de Aceituno</t>
  </si>
  <si>
    <t>Canillas de Albaida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</si>
  <si>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</si>
  <si>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</si>
  <si>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</si>
  <si>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</si>
  <si>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</si>
  <si>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</si>
  <si>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</si>
  <si>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</si>
  <si>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</si>
  <si>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</si>
  <si>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</si>
  <si>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</si>
  <si>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</si>
  <si>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</si>
  <si>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</si>
  <si>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</si>
  <si>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</si>
  <si>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</si>
  <si>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</si>
  <si>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</si>
  <si>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</si>
  <si>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</si>
  <si>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</si>
  <si>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</si>
  <si>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</si>
  <si>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</si>
  <si>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</si>
  <si>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</si>
  <si>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</si>
  <si>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</si>
  <si>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</si>
  <si>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</si>
  <si>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</si>
  <si>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</si>
  <si>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</si>
  <si>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</si>
  <si>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</si>
  <si>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</si>
  <si>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Montecorto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</si>
  <si>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</si>
  <si>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</si>
  <si>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</si>
  <si>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</si>
  <si>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</si>
  <si>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</si>
  <si>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</si>
  <si>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</si>
  <si>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</si>
  <si>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</si>
  <si>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</si>
  <si>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</si>
  <si>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</si>
  <si>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Serrato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</si>
  <si>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</si>
  <si>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</si>
  <si>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</si>
  <si>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</si>
  <si>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</si>
  <si>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</si>
  <si>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</si>
  <si>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</si>
  <si>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</si>
  <si>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</si>
  <si>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</si>
  <si>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</si>
  <si>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</si>
  <si>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</si>
  <si>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</si>
  <si>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</si>
  <si>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</si>
  <si>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</si>
  <si>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</si>
  <si>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</si>
  <si>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</si>
  <si>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</si>
  <si>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</si>
  <si>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</si>
  <si>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</si>
  <si>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</si>
  <si>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</si>
  <si>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</si>
  <si>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</si>
  <si>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</si>
  <si>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</si>
  <si>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</si>
  <si>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</si>
  <si>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</si>
  <si>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</si>
  <si>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Apátridas</t>
  </si>
  <si>
    <t>Principales nacionalidades - Año  2024</t>
  </si>
  <si>
    <t>Total Población:</t>
  </si>
  <si>
    <t>Reino Unido</t>
  </si>
  <si>
    <t>Marruecos</t>
  </si>
  <si>
    <t>Italia</t>
  </si>
  <si>
    <t>Ucrania</t>
  </si>
  <si>
    <t>Colombia</t>
  </si>
  <si>
    <t>Argentina</t>
  </si>
  <si>
    <t>Rumania</t>
  </si>
  <si>
    <t>Alemania</t>
  </si>
  <si>
    <t>Paraguay</t>
  </si>
  <si>
    <t>Rusia</t>
  </si>
  <si>
    <t>Otros paises de Europa</t>
  </si>
  <si>
    <t>Venezuela</t>
  </si>
  <si>
    <t>Suecia</t>
  </si>
  <si>
    <t>Paises Bajos</t>
  </si>
  <si>
    <t>Francia</t>
  </si>
  <si>
    <t>China</t>
  </si>
  <si>
    <t>Finlandia</t>
  </si>
  <si>
    <t>Bélgica</t>
  </si>
  <si>
    <t>Otros paises de Asia</t>
  </si>
  <si>
    <t>Brasil</t>
  </si>
  <si>
    <t>Irlanda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</si>
  <si>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</si>
  <si>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</si>
  <si>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</si>
  <si>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</si>
  <si>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</si>
  <si>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</si>
  <si>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</si>
  <si>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</si>
  <si>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</si>
  <si>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</si>
  <si>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</si>
  <si>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</si>
  <si>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</si>
  <si>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</si>
  <si>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</si>
  <si>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</si>
  <si>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</si>
  <si>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</si>
  <si>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</si>
  <si>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</si>
  <si>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</si>
  <si>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</si>
  <si>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</si>
  <si>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</si>
  <si>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</si>
  <si>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</si>
  <si>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</si>
  <si>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</si>
  <si>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</si>
  <si>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</si>
  <si>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</si>
  <si>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</si>
  <si>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</si>
  <si>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</si>
  <si>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</si>
  <si>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</si>
  <si>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</si>
  <si>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</si>
  <si>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</si>
  <si>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</si>
  <si>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</si>
  <si>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</si>
  <si>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</si>
  <si>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</si>
  <si>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</si>
  <si>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</si>
  <si>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</si>
  <si>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</si>
  <si>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</si>
  <si>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</si>
  <si>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</si>
  <si>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</si>
  <si>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</si>
  <si>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</si>
  <si>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</si>
  <si>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</si>
  <si>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</si>
  <si>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</si>
  <si>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provincia: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</si>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</sst>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1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4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1"/>
      <color indexed="6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2" borderId="0" xfId="3" applyFont="1" applyFill="1" applyAlignment="1" applyProtection="1">
      <alignment horizontal="center"/>
    </xf>
    <xf numFmtId="0" fontId="2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/>
    <xf numFmtId="0" fontId="2" fillId="2" borderId="4" xfId="1" applyFont="1" applyFill="1" applyBorder="1"/>
    <xf numFmtId="0" fontId="6" fillId="2" borderId="0" xfId="1" applyFont="1" applyFill="1" applyAlignment="1">
      <alignment horizontal="right" indent="1"/>
    </xf>
    <xf numFmtId="0" fontId="2" fillId="2" borderId="5" xfId="1" applyFont="1" applyFill="1" applyBorder="1"/>
    <xf numFmtId="4" fontId="6" fillId="2" borderId="0" xfId="1" applyNumberFormat="1" applyFont="1" applyFill="1" applyAlignment="1">
      <alignment horizontal="right" indent="1"/>
    </xf>
    <xf numFmtId="0" fontId="5" fillId="2" borderId="0" xfId="1" applyFont="1" applyFill="1" applyAlignment="1">
      <alignment horizontal="left"/>
    </xf>
    <xf numFmtId="172" fontId="6" fillId="2" borderId="0" xfId="2" applyNumberFormat="1" applyFont="1" applyFill="1" applyBorder="1"/>
    <xf numFmtId="0" fontId="2" fillId="2" borderId="5" xfId="1" applyFont="1" applyFill="1" applyBorder="1" applyAlignment="1">
      <alignment horizontal="left" indent="2"/>
    </xf>
    <xf numFmtId="10" fontId="6" fillId="2" borderId="0" xfId="1" applyNumberFormat="1" applyFont="1" applyFill="1"/>
    <xf numFmtId="3" fontId="6" fillId="2" borderId="0" xfId="1" applyNumberFormat="1" applyFont="1" applyFill="1" applyAlignment="1">
      <alignment horizontal="right" indent="1"/>
    </xf>
    <xf numFmtId="172" fontId="6" fillId="2" borderId="0" xfId="2" applyNumberFormat="1" applyFont="1" applyFill="1" applyBorder="1" applyAlignment="1">
      <alignment horizontal="right" indent="1"/>
    </xf>
    <xf numFmtId="0" fontId="6" fillId="2" borderId="0" xfId="1" applyFont="1" applyFill="1"/>
    <xf numFmtId="4" fontId="6" fillId="2" borderId="0" xfId="2" applyNumberFormat="1" applyFont="1" applyFill="1" applyBorder="1" applyAlignment="1">
      <alignment horizontal="right" indent="1"/>
    </xf>
    <xf numFmtId="2" fontId="6" fillId="2" borderId="0" xfId="1" applyNumberFormat="1" applyFont="1" applyFill="1"/>
    <xf numFmtId="0" fontId="5" fillId="2" borderId="0" xfId="1" applyFont="1" applyFill="1" applyAlignment="1">
      <alignment horizontal="left" vertical="center" wrapText="1"/>
    </xf>
    <xf numFmtId="2" fontId="6" fillId="2" borderId="0" xfId="1" applyNumberFormat="1" applyFont="1" applyFill="1" applyAlignment="1">
      <alignment horizontal="right" indent="1"/>
    </xf>
    <xf numFmtId="3" fontId="6" fillId="2" borderId="0" xfId="1" applyNumberFormat="1" applyFont="1" applyFill="1"/>
    <xf numFmtId="0" fontId="5" fillId="2" borderId="0" xfId="1" applyFont="1" applyFill="1" applyAlignment="1">
      <alignment wrapText="1"/>
    </xf>
    <xf numFmtId="0" fontId="2" fillId="2" borderId="6" xfId="1" applyFont="1" applyFill="1" applyBorder="1"/>
    <xf numFmtId="0" fontId="2" fillId="2" borderId="7" xfId="1" applyFont="1" applyFill="1" applyBorder="1"/>
    <xf numFmtId="0" fontId="2" fillId="2" borderId="7" xfId="1" applyFont="1" applyFill="1" applyBorder="1" applyAlignment="1">
      <alignment horizontal="left"/>
    </xf>
    <xf numFmtId="0" fontId="2" fillId="2" borderId="8" xfId="1" applyFont="1" applyFill="1" applyBorder="1"/>
    <xf numFmtId="0" fontId="14" fillId="2" borderId="0" xfId="1" applyFont="1" applyFill="1"/>
    <xf numFmtId="0" fontId="14" fillId="2" borderId="0" xfId="1" applyFont="1" applyFill="1" applyAlignment="1">
      <alignment wrapText="1"/>
    </xf>
    <xf numFmtId="0" fontId="5" fillId="2" borderId="2" xfId="1" applyFont="1" applyFill="1" applyBorder="1"/>
    <xf numFmtId="0" fontId="5" fillId="2" borderId="3" xfId="1" applyFont="1" applyFill="1" applyBorder="1"/>
    <xf numFmtId="0" fontId="5" fillId="2" borderId="5" xfId="1" applyFont="1" applyFill="1" applyBorder="1"/>
    <xf numFmtId="4" fontId="15" fillId="2" borderId="0" xfId="1" applyNumberFormat="1" applyFont="1" applyFill="1"/>
    <xf numFmtId="0" fontId="5" fillId="2" borderId="7" xfId="1" applyFont="1" applyFill="1" applyBorder="1"/>
    <xf numFmtId="3" fontId="6" fillId="2" borderId="7" xfId="1" applyNumberFormat="1" applyFont="1" applyFill="1" applyBorder="1"/>
    <xf numFmtId="0" fontId="5" fillId="2" borderId="8" xfId="1" applyFont="1" applyFill="1" applyBorder="1"/>
    <xf numFmtId="0" fontId="2" fillId="2" borderId="9" xfId="1" applyFont="1" applyFill="1" applyBorder="1"/>
    <xf numFmtId="0" fontId="5" fillId="2" borderId="10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16" fillId="2" borderId="0" xfId="1" applyFont="1" applyFill="1"/>
    <xf numFmtId="3" fontId="16" fillId="2" borderId="0" xfId="1" applyNumberFormat="1" applyFont="1" applyFill="1"/>
    <xf numFmtId="9" fontId="2" fillId="2" borderId="0" xfId="2" applyFont="1" applyFill="1" applyBorder="1"/>
    <xf numFmtId="0" fontId="14" fillId="2" borderId="4" xfId="1" applyFont="1" applyFill="1" applyBorder="1"/>
    <xf numFmtId="9" fontId="6" fillId="2" borderId="0" xfId="2" applyFont="1" applyFill="1" applyBorder="1"/>
    <xf numFmtId="4" fontId="6" fillId="2" borderId="0" xfId="1" applyNumberFormat="1" applyFont="1" applyFill="1"/>
    <xf numFmtId="10" fontId="2" fillId="2" borderId="0" xfId="2" applyNumberFormat="1" applyFont="1" applyFill="1" applyBorder="1"/>
    <xf numFmtId="0" fontId="5" fillId="2" borderId="0" xfId="1" applyFont="1" applyFill="1" applyAlignment="1">
      <alignment horizontal="left" wrapText="1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/>
    </xf>
    <xf numFmtId="0" fontId="1" fillId="2" borderId="0" xfId="1" applyFill="1"/>
    <xf numFmtId="0" fontId="9" fillId="2" borderId="9" xfId="1" applyFont="1" applyFill="1" applyBorder="1" applyAlignment="1">
      <alignment horizontal="left" vertical="center"/>
    </xf>
    <xf numFmtId="3" fontId="15" fillId="2" borderId="13" xfId="1" applyNumberFormat="1" applyFont="1" applyFill="1" applyBorder="1" applyAlignment="1">
      <alignment horizontal="center" vertical="center"/>
    </xf>
    <xf numFmtId="0" fontId="1" fillId="2" borderId="13" xfId="1" applyFill="1" applyBorder="1"/>
    <xf numFmtId="0" fontId="9" fillId="2" borderId="13" xfId="1" applyFont="1" applyFill="1" applyBorder="1" applyAlignment="1">
      <alignment horizontal="left" vertical="center"/>
    </xf>
    <xf numFmtId="3" fontId="15" fillId="2" borderId="10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/>
    </xf>
    <xf numFmtId="0" fontId="9" fillId="2" borderId="1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4" xfId="1" applyFont="1" applyFill="1" applyBorder="1" applyAlignment="1">
      <alignment horizontal="left" vertical="center"/>
    </xf>
    <xf numFmtId="0" fontId="2" fillId="2" borderId="15" xfId="1" applyFont="1" applyFill="1" applyBorder="1"/>
    <xf numFmtId="3" fontId="15" fillId="2" borderId="16" xfId="1" applyNumberFormat="1" applyFont="1" applyFill="1" applyBorder="1" applyAlignment="1">
      <alignment horizontal="center" vertical="center"/>
    </xf>
    <xf numFmtId="3" fontId="15" fillId="2" borderId="0" xfId="1" applyNumberFormat="1" applyFont="1" applyFill="1"/>
    <xf numFmtId="3" fontId="6" fillId="2" borderId="5" xfId="2" applyNumberFormat="1" applyFont="1" applyFill="1" applyBorder="1" applyAlignment="1">
      <alignment horizontal="right" indent="2"/>
    </xf>
    <xf numFmtId="0" fontId="5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right"/>
    </xf>
    <xf numFmtId="3" fontId="6" fillId="2" borderId="5" xfId="2" applyNumberFormat="1" applyFont="1" applyFill="1" applyBorder="1"/>
    <xf numFmtId="10" fontId="6" fillId="2" borderId="5" xfId="2" applyNumberFormat="1" applyFont="1" applyFill="1" applyBorder="1" applyAlignment="1">
      <alignment horizontal="right" indent="2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3" fontId="6" fillId="2" borderId="17" xfId="1" applyNumberFormat="1" applyFont="1" applyFill="1" applyBorder="1" applyAlignment="1">
      <alignment horizontal="center" vertical="center" wrapText="1"/>
    </xf>
    <xf numFmtId="3" fontId="6" fillId="2" borderId="18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3" fontId="6" fillId="2" borderId="24" xfId="1" applyNumberFormat="1" applyFont="1" applyFill="1" applyBorder="1" applyAlignment="1">
      <alignment horizontal="center" vertical="center"/>
    </xf>
    <xf numFmtId="3" fontId="6" fillId="2" borderId="25" xfId="1" applyNumberFormat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center" vertical="center"/>
    </xf>
    <xf numFmtId="3" fontId="6" fillId="2" borderId="26" xfId="1" applyNumberFormat="1" applyFont="1" applyFill="1" applyBorder="1" applyAlignment="1">
      <alignment horizontal="center" vertical="center"/>
    </xf>
    <xf numFmtId="3" fontId="6" fillId="2" borderId="27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3" fontId="6" fillId="2" borderId="21" xfId="1" applyNumberFormat="1" applyFont="1" applyFill="1" applyBorder="1" applyAlignment="1">
      <alignment horizontal="center" vertical="center"/>
    </xf>
    <xf numFmtId="0" fontId="5" fillId="2" borderId="28" xfId="1" applyFont="1" applyFill="1" applyBorder="1" applyAlignment="1">
      <alignment horizontal="center" vertical="center" wrapText="1"/>
    </xf>
    <xf numFmtId="3" fontId="6" fillId="2" borderId="29" xfId="1" applyNumberFormat="1" applyFont="1" applyFill="1" applyBorder="1" applyAlignment="1">
      <alignment horizontal="center" vertical="center"/>
    </xf>
    <xf numFmtId="3" fontId="6" fillId="2" borderId="30" xfId="1" applyNumberFormat="1" applyFont="1" applyFill="1" applyBorder="1" applyAlignment="1">
      <alignment horizontal="center" vertical="center"/>
    </xf>
    <xf numFmtId="3" fontId="6" fillId="2" borderId="31" xfId="1" applyNumberFormat="1" applyFont="1" applyFill="1" applyBorder="1" applyAlignment="1">
      <alignment horizontal="center" vertical="center"/>
    </xf>
    <xf numFmtId="3" fontId="6" fillId="2" borderId="32" xfId="1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left"/>
    </xf>
    <xf numFmtId="0" fontId="5" fillId="2" borderId="33" xfId="1" applyFont="1" applyFill="1" applyBorder="1" applyAlignment="1">
      <alignment horizontal="center" vertical="center" wrapText="1"/>
    </xf>
    <xf numFmtId="49" fontId="5" fillId="2" borderId="34" xfId="1" applyNumberFormat="1" applyFont="1" applyFill="1" applyBorder="1" applyAlignment="1">
      <alignment horizontal="center" vertical="center" wrapText="1"/>
    </xf>
    <xf numFmtId="3" fontId="6" fillId="2" borderId="35" xfId="1" applyNumberFormat="1" applyFont="1" applyFill="1" applyBorder="1" applyAlignment="1">
      <alignment horizontal="center" vertical="center" wrapText="1"/>
    </xf>
    <xf numFmtId="3" fontId="6" fillId="2" borderId="36" xfId="1" applyNumberFormat="1" applyFont="1" applyFill="1" applyBorder="1" applyAlignment="1">
      <alignment horizontal="center" vertical="center" wrapText="1"/>
    </xf>
    <xf numFmtId="3" fontId="6" fillId="2" borderId="37" xfId="1" applyNumberFormat="1" applyFont="1" applyFill="1" applyBorder="1" applyAlignment="1">
      <alignment horizontal="center" vertical="center" wrapText="1"/>
    </xf>
    <xf numFmtId="49" fontId="5" fillId="2" borderId="32" xfId="1" applyNumberFormat="1" applyFont="1" applyFill="1" applyBorder="1" applyAlignment="1">
      <alignment horizontal="center" vertical="center" wrapText="1"/>
    </xf>
    <xf numFmtId="3" fontId="6" fillId="2" borderId="38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center" vertical="center" wrapText="1"/>
    </xf>
    <xf numFmtId="10" fontId="6" fillId="2" borderId="0" xfId="2" applyNumberFormat="1" applyFont="1" applyFill="1" applyBorder="1" applyAlignment="1">
      <alignment horizontal="center" vertical="center"/>
    </xf>
    <xf numFmtId="3" fontId="6" fillId="2" borderId="0" xfId="1" applyNumberFormat="1" applyFont="1" applyFill="1" applyAlignment="1">
      <alignment horizontal="right" vertical="center"/>
    </xf>
    <xf numFmtId="10" fontId="6" fillId="2" borderId="0" xfId="2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left"/>
    </xf>
    <xf numFmtId="0" fontId="12" fillId="2" borderId="0" xfId="1" applyFont="1" applyFill="1" applyAlignment="1">
      <alignment horizontal="left"/>
    </xf>
    <xf numFmtId="0" fontId="5" fillId="2" borderId="39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2" fillId="2" borderId="40" xfId="1" applyFont="1" applyFill="1" applyBorder="1"/>
    <xf numFmtId="4" fontId="6" fillId="2" borderId="19" xfId="1" applyNumberFormat="1" applyFont="1" applyFill="1" applyBorder="1" applyAlignment="1">
      <alignment horizontal="center" vertical="center" wrapText="1"/>
    </xf>
    <xf numFmtId="4" fontId="6" fillId="2" borderId="17" xfId="1" applyNumberFormat="1" applyFont="1" applyFill="1" applyBorder="1" applyAlignment="1">
      <alignment horizontal="center" vertical="center"/>
    </xf>
    <xf numFmtId="4" fontId="6" fillId="2" borderId="18" xfId="1" applyNumberFormat="1" applyFont="1" applyFill="1" applyBorder="1" applyAlignment="1">
      <alignment horizontal="center" vertical="center"/>
    </xf>
    <xf numFmtId="4" fontId="6" fillId="2" borderId="19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3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3" fontId="6" fillId="2" borderId="22" xfId="1" applyNumberFormat="1" applyFont="1" applyFill="1" applyBorder="1" applyAlignment="1">
      <alignment horizontal="right" vertical="center" indent="1"/>
    </xf>
    <xf numFmtId="0" fontId="5" fillId="2" borderId="41" xfId="1" applyFont="1" applyFill="1" applyBorder="1" applyAlignment="1">
      <alignment horizontal="center" vertical="center" wrapText="1"/>
    </xf>
    <xf numFmtId="3" fontId="15" fillId="2" borderId="22" xfId="1" applyNumberFormat="1" applyFont="1" applyFill="1" applyBorder="1" applyAlignment="1">
      <alignment horizontal="right" vertical="center" indent="1"/>
    </xf>
    <xf numFmtId="3" fontId="6" fillId="2" borderId="27" xfId="1" applyNumberFormat="1" applyFont="1" applyFill="1" applyBorder="1" applyAlignment="1">
      <alignment horizontal="right" vertical="center" indent="1"/>
    </xf>
    <xf numFmtId="3" fontId="15" fillId="2" borderId="27" xfId="1" applyNumberFormat="1" applyFont="1" applyFill="1" applyBorder="1" applyAlignment="1">
      <alignment horizontal="right" vertical="center" indent="1"/>
    </xf>
    <xf numFmtId="0" fontId="5" fillId="2" borderId="32" xfId="1" applyFont="1" applyFill="1" applyBorder="1" applyAlignment="1">
      <alignment horizontal="center" vertical="center" wrapText="1"/>
    </xf>
    <xf numFmtId="173" fontId="6" fillId="2" borderId="31" xfId="1" applyNumberFormat="1" applyFont="1" applyFill="1" applyBorder="1" applyAlignment="1">
      <alignment horizontal="right" vertical="center"/>
    </xf>
    <xf numFmtId="3" fontId="6" fillId="2" borderId="31" xfId="1" applyNumberFormat="1" applyFont="1" applyFill="1" applyBorder="1" applyAlignment="1">
      <alignment horizontal="right" vertical="center" indent="1"/>
    </xf>
    <xf numFmtId="0" fontId="2" fillId="2" borderId="42" xfId="1" applyFont="1" applyFill="1" applyBorder="1"/>
    <xf numFmtId="3" fontId="15" fillId="2" borderId="31" xfId="1" applyNumberFormat="1" applyFont="1" applyFill="1" applyBorder="1" applyAlignment="1">
      <alignment horizontal="right" vertical="center" indent="1"/>
    </xf>
    <xf numFmtId="10" fontId="6" fillId="2" borderId="0" xfId="2" applyNumberFormat="1" applyFont="1" applyFill="1" applyBorder="1"/>
  </cellXfs>
  <cellStyles count="4">
    <cellStyle name="Hipervínculo 2" xfId="3" xr:uid="{50AA03EE-D05D-4D52-A358-CC283D81FD18}"/>
    <cellStyle name="Normal" xfId="0" builtinId="0"/>
    <cellStyle name="Normal 2" xfId="1" xr:uid="{B5FB4F4B-F92F-44D7-B5E0-B4F8B969633D}"/>
    <cellStyle name="Porcentaje 2" xfId="2" xr:uid="{5406D9D0-9A80-4C93-BE34-B48EA34E35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 </a:t>
            </a:r>
          </a:p>
        </c:rich>
      </c:tx>
      <c:layout>
        <c:manualLayout>
          <c:xMode val="edge"/>
          <c:yMode val="edge"/>
          <c:x val="0.21808557677590518"/>
          <c:y val="4.109577594935465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37-4AFF-8843-2B9E19C602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37-4AFF-8843-2B9E19C602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37-4AFF-8843-2B9E19C602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837-4AFF-8843-2B9E19C6027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394</c:v>
              </c:pt>
              <c:pt idx="1">
                <c:v>1455</c:v>
              </c:pt>
              <c:pt idx="2">
                <c:v>19936</c:v>
              </c:pt>
              <c:pt idx="3">
                <c:v>39171</c:v>
              </c:pt>
            </c:numLit>
          </c:val>
          <c:extLst>
            <c:ext xmlns:c16="http://schemas.microsoft.com/office/drawing/2014/chart" uri="{C3380CC4-5D6E-409C-BE32-E72D297353CC}">
              <c16:uniqueId val="{00000007-B837-4AFF-8843-2B9E19C60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321394760860074"/>
          <c:y val="0.86718521139913696"/>
          <c:w val="0.69360441715843835"/>
          <c:h val="0.103324584426946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276087110732"/>
          <c:y val="5.633893464466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1330010</c:v>
              </c:pt>
              <c:pt idx="1">
                <c:v>1374890</c:v>
              </c:pt>
              <c:pt idx="2">
                <c:v>1397925</c:v>
              </c:pt>
              <c:pt idx="3">
                <c:v>1453409</c:v>
              </c:pt>
              <c:pt idx="4">
                <c:v>1491287</c:v>
              </c:pt>
              <c:pt idx="5">
                <c:v>1517523</c:v>
              </c:pt>
              <c:pt idx="6">
                <c:v>1563261</c:v>
              </c:pt>
              <c:pt idx="7">
                <c:v>1593068</c:v>
              </c:pt>
              <c:pt idx="8">
                <c:v>1609557</c:v>
              </c:pt>
              <c:pt idx="9" formatCode="#,##0">
                <c:v>1625827</c:v>
              </c:pt>
              <c:pt idx="10" formatCode="#,##0">
                <c:v>1641098</c:v>
              </c:pt>
              <c:pt idx="11" formatCode="#,##0">
                <c:v>1652999</c:v>
              </c:pt>
              <c:pt idx="12" formatCode="#,##0">
                <c:v>1621968</c:v>
              </c:pt>
              <c:pt idx="13" formatCode="#,##0">
                <c:v>1628973</c:v>
              </c:pt>
              <c:pt idx="14" formatCode="#,##0">
                <c:v>1629298</c:v>
              </c:pt>
              <c:pt idx="15" formatCode="#,##0">
                <c:v>1630615</c:v>
              </c:pt>
              <c:pt idx="16" formatCode="#,##0">
                <c:v>1641121</c:v>
              </c:pt>
              <c:pt idx="17" formatCode="#,##0">
                <c:v>1661785</c:v>
              </c:pt>
              <c:pt idx="18" formatCode="#,##0">
                <c:v>1685920</c:v>
              </c:pt>
              <c:pt idx="19" formatCode="#,##0">
                <c:v>1695651</c:v>
              </c:pt>
              <c:pt idx="20" formatCode="#,##0">
                <c:v>1717504</c:v>
              </c:pt>
              <c:pt idx="21" formatCode="#,##0">
                <c:v>1752728</c:v>
              </c:pt>
              <c:pt idx="22" formatCode="#,##0">
                <c:v>1752728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16-4D83-95CE-FDE834327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081840"/>
        <c:axId val="1"/>
      </c:lineChart>
      <c:catAx>
        <c:axId val="12810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8184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94039054470709"/>
          <c:y val="7.3211314475873548E-2"/>
          <c:w val="0.80986639260020554"/>
          <c:h val="0.75873544093178036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-34042</c:v>
              </c:pt>
              <c:pt idx="1">
                <c:v>-43867</c:v>
              </c:pt>
              <c:pt idx="2">
                <c:v>-49986</c:v>
              </c:pt>
              <c:pt idx="3">
                <c:v>-52274</c:v>
              </c:pt>
              <c:pt idx="4">
                <c:v>-48304</c:v>
              </c:pt>
              <c:pt idx="5">
                <c:v>-46424</c:v>
              </c:pt>
              <c:pt idx="6">
                <c:v>-52155</c:v>
              </c:pt>
              <c:pt idx="7">
                <c:v>-57885</c:v>
              </c:pt>
              <c:pt idx="8">
                <c:v>-69091</c:v>
              </c:pt>
              <c:pt idx="9">
                <c:v>-74500</c:v>
              </c:pt>
              <c:pt idx="10">
                <c:v>-70070</c:v>
              </c:pt>
              <c:pt idx="11">
                <c:v>-64828</c:v>
              </c:pt>
              <c:pt idx="12">
                <c:v>-55818</c:v>
              </c:pt>
              <c:pt idx="13">
                <c:v>-46061</c:v>
              </c:pt>
              <c:pt idx="14">
                <c:v>-37512</c:v>
              </c:pt>
              <c:pt idx="15">
                <c:v>-31259</c:v>
              </c:pt>
              <c:pt idx="16">
                <c:v>-18705</c:v>
              </c:pt>
              <c:pt idx="17">
                <c:v>-9866</c:v>
              </c:pt>
              <c:pt idx="18">
                <c:v>-3701</c:v>
              </c:pt>
              <c:pt idx="19">
                <c:v>-742</c:v>
              </c:pt>
              <c:pt idx="20">
                <c:v>-50</c:v>
              </c:pt>
            </c:numLit>
          </c:val>
          <c:extLst>
            <c:ext xmlns:c16="http://schemas.microsoft.com/office/drawing/2014/chart" uri="{C3380CC4-5D6E-409C-BE32-E72D297353CC}">
              <c16:uniqueId val="{00000000-19A2-4E3C-A897-2FDD677B231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32063</c:v>
              </c:pt>
              <c:pt idx="1">
                <c:v>41482</c:v>
              </c:pt>
              <c:pt idx="2">
                <c:v>47231</c:v>
              </c:pt>
              <c:pt idx="3">
                <c:v>49258</c:v>
              </c:pt>
              <c:pt idx="4">
                <c:v>45722</c:v>
              </c:pt>
              <c:pt idx="5">
                <c:v>46489</c:v>
              </c:pt>
              <c:pt idx="6">
                <c:v>53641</c:v>
              </c:pt>
              <c:pt idx="7">
                <c:v>61781</c:v>
              </c:pt>
              <c:pt idx="8">
                <c:v>71528</c:v>
              </c:pt>
              <c:pt idx="9">
                <c:v>75330</c:v>
              </c:pt>
              <c:pt idx="10">
                <c:v>71632</c:v>
              </c:pt>
              <c:pt idx="11">
                <c:v>68554</c:v>
              </c:pt>
              <c:pt idx="12">
                <c:v>60304</c:v>
              </c:pt>
              <c:pt idx="13">
                <c:v>51651</c:v>
              </c:pt>
              <c:pt idx="14">
                <c:v>42597</c:v>
              </c:pt>
              <c:pt idx="15">
                <c:v>37074</c:v>
              </c:pt>
              <c:pt idx="16">
                <c:v>25121</c:v>
              </c:pt>
              <c:pt idx="17">
                <c:v>16501</c:v>
              </c:pt>
              <c:pt idx="18">
                <c:v>7569</c:v>
              </c:pt>
              <c:pt idx="19">
                <c:v>1838</c:v>
              </c:pt>
              <c:pt idx="20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1-19A2-4E3C-A897-2FDD677B2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81077520"/>
        <c:axId val="1"/>
      </c:barChart>
      <c:catAx>
        <c:axId val="128107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2332961804431981E-2"/>
              <c:y val="0.37271193373555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287755126499603"/>
              <c:y val="0.908486211950778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281077520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03888830339"/>
          <c:y val="4.090933945756780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30-45F8-9415-7A1E0D099ED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30-45F8-9415-7A1E0D099ED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30-45F8-9415-7A1E0D099ED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130-45F8-9415-7A1E0D099ED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34675</c:v>
              </c:pt>
              <c:pt idx="1">
                <c:v>12009</c:v>
              </c:pt>
              <c:pt idx="2">
                <c:v>175187</c:v>
              </c:pt>
              <c:pt idx="3">
                <c:v>317560</c:v>
              </c:pt>
            </c:numLit>
          </c:val>
          <c:extLst>
            <c:ext xmlns:c16="http://schemas.microsoft.com/office/drawing/2014/chart" uri="{C3380CC4-5D6E-409C-BE32-E72D297353CC}">
              <c16:uniqueId val="{00000007-1130-45F8-9415-7A1E0D099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569277788651178"/>
          <c:y val="0.86068624234470692"/>
          <c:w val="0.62477906083919232"/>
          <c:h val="9.8363954505686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01743992777"/>
          <c:y val="4.36892668950732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9F7-46C5-8354-7046DCF1228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9F7-46C5-8354-7046DCF1228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9F7-46C5-8354-7046DCF1228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9F7-46C5-8354-7046DCF1228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394</c:v>
              </c:pt>
              <c:pt idx="1">
                <c:v>1455</c:v>
              </c:pt>
              <c:pt idx="2">
                <c:v>19936</c:v>
              </c:pt>
              <c:pt idx="3">
                <c:v>39171</c:v>
              </c:pt>
            </c:numLit>
          </c:val>
          <c:extLst>
            <c:ext xmlns:c16="http://schemas.microsoft.com/office/drawing/2014/chart" uri="{C3380CC4-5D6E-409C-BE32-E72D297353CC}">
              <c16:uniqueId val="{00000007-59F7-46C5-8354-7046DCF12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383167368729193"/>
          <c:y val="0.85884975255955609"/>
          <c:w val="0.74674148718177713"/>
          <c:h val="0.101963995912724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78771288558"/>
          <c:y val="4.41177064405410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2B-4E91-BCA6-772EBA458BB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2B-4E91-BCA6-772EBA458BB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6F2B-4E91-BCA6-772EBA458BB3}"/>
              </c:ext>
            </c:extLst>
          </c:dPt>
          <c:dLbls>
            <c:dLbl>
              <c:idx val="0"/>
              <c:layout>
                <c:manualLayout>
                  <c:x val="-5.4420435817615818E-2"/>
                  <c:y val="-3.636528192596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2B-4E91-BCA6-772EBA458BB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18908</c:v>
              </c:pt>
              <c:pt idx="1">
                <c:v>31942</c:v>
              </c:pt>
              <c:pt idx="2">
                <c:v>317560</c:v>
              </c:pt>
            </c:numLit>
          </c:val>
          <c:extLst>
            <c:ext xmlns:c16="http://schemas.microsoft.com/office/drawing/2014/chart" uri="{C3380CC4-5D6E-409C-BE32-E72D297353CC}">
              <c16:uniqueId val="{00000005-6F2B-4E91-BCA6-772EBA458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44936637521539"/>
          <c:y val="0.84192761962447005"/>
          <c:w val="0.63301075095674397"/>
          <c:h val="0.10277054310518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42595885189"/>
          <c:y val="4.3062447382756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1F-41F1-AD9F-34D9DBA66F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F1F-41F1-AD9F-34D9DBA66F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F1F-41F1-AD9F-34D9DBA66F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F1F-41F1-AD9F-34D9DBA66FF5}"/>
              </c:ext>
            </c:extLst>
          </c:dPt>
          <c:dLbls>
            <c:dLbl>
              <c:idx val="1"/>
              <c:layout>
                <c:manualLayout>
                  <c:x val="-7.3619631901840496E-2"/>
                  <c:y val="-3.1897926634768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1F-41F1-AD9F-34D9DBA66FF5}"/>
                </c:ext>
              </c:extLst>
            </c:dLbl>
            <c:dLbl>
              <c:idx val="2"/>
              <c:layout>
                <c:manualLayout>
                  <c:x val="-8.1799591002044997E-3"/>
                  <c:y val="-7.65550239234449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1F-41F1-AD9F-34D9DBA66FF5}"/>
                </c:ext>
              </c:extLst>
            </c:dLbl>
            <c:dLbl>
              <c:idx val="3"/>
              <c:layout>
                <c:manualLayout>
                  <c:x val="0.13496932515337423"/>
                  <c:y val="-2.5518341307814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1F-41F1-AD9F-34D9DBA66FF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54235</c:v>
              </c:pt>
              <c:pt idx="1">
                <c:v>5863</c:v>
              </c:pt>
              <c:pt idx="2">
                <c:v>729</c:v>
              </c:pt>
              <c:pt idx="3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7-CF1F-41F1-AD9F-34D9DBA6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142346118025568"/>
          <c:y val="0.86103303124845243"/>
          <c:w val="0.79718694437388871"/>
          <c:h val="0.1003897390184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621030</xdr:colOff>
      <xdr:row>5</xdr:row>
      <xdr:rowOff>125730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C8423F32-663C-44B5-9A1C-AAD7B7D0D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162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</xdr:colOff>
      <xdr:row>7</xdr:row>
      <xdr:rowOff>76200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8FF0669-FF6A-4B1A-A658-0BC3467CE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393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B1C8F28C-7176-4163-9965-D065FD0BB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53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0A70A3C-A245-41AA-95D1-5C08A7B1B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54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45EC779-33D8-4216-A00B-548BDCCA7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062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47F03D93-559C-4DB9-A16D-608C5C12A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39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10</xdr:row>
      <xdr:rowOff>53340</xdr:rowOff>
    </xdr:from>
    <xdr:to>
      <xdr:col>4</xdr:col>
      <xdr:colOff>685800</xdr:colOff>
      <xdr:row>25</xdr:row>
      <xdr:rowOff>167640</xdr:rowOff>
    </xdr:to>
    <xdr:sp macro="" textlink="">
      <xdr:nvSpPr>
        <xdr:cNvPr id="2" name="imagenPJ" descr="MELILLA">
          <a:extLst>
            <a:ext uri="{FF2B5EF4-FFF2-40B4-BE49-F238E27FC236}">
              <a16:creationId xmlns:a16="http://schemas.microsoft.com/office/drawing/2014/main" id="{41BA1B42-227F-40E1-A2D8-F7E2764A29CF}"/>
            </a:ext>
          </a:extLst>
        </xdr:cNvPr>
        <xdr:cNvSpPr>
          <a:spLocks noChangeAspect="1" noChangeArrowheads="1"/>
        </xdr:cNvSpPr>
      </xdr:nvSpPr>
      <xdr:spPr bwMode="auto">
        <a:xfrm>
          <a:off x="85725" y="1857375"/>
          <a:ext cx="3495675" cy="260985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76200</xdr:colOff>
      <xdr:row>26</xdr:row>
      <xdr:rowOff>0</xdr:rowOff>
    </xdr:from>
    <xdr:to>
      <xdr:col>4</xdr:col>
      <xdr:colOff>701040</xdr:colOff>
      <xdr:row>37</xdr:row>
      <xdr:rowOff>121920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6F9A8314-D376-400E-8274-81812ABA6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F599AE5A-481C-40C7-8DCC-2707F0C87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7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</xdr:colOff>
      <xdr:row>5</xdr:row>
      <xdr:rowOff>93345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7203C79-9A53-4D28-B546-B054EC2E7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62825" cy="91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525780</xdr:colOff>
      <xdr:row>9</xdr:row>
      <xdr:rowOff>121920</xdr:rowOff>
    </xdr:from>
    <xdr:to>
      <xdr:col>10</xdr:col>
      <xdr:colOff>426720</xdr:colOff>
      <xdr:row>21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C8443C-024C-4E38-8551-021613548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</xdr:colOff>
      <xdr:row>20</xdr:row>
      <xdr:rowOff>30480</xdr:rowOff>
    </xdr:from>
    <xdr:to>
      <xdr:col>5</xdr:col>
      <xdr:colOff>594360</xdr:colOff>
      <xdr:row>35</xdr:row>
      <xdr:rowOff>91440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1C3CD24-B66B-4858-A7F0-A5553F891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5</xdr:row>
      <xdr:rowOff>129540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1C8E0F64-5D9F-4E5B-BA2C-B50C9BA8B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48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0.21202</cdr:x>
      <cdr:y>0.01656</cdr:y>
    </cdr:from>
    <cdr:to>
      <cdr:x>0.3014</cdr:x>
      <cdr:y>0.06997</cdr:y>
    </cdr:to>
    <cdr:sp macro="" textlink="">
      <cdr:nvSpPr>
        <cdr:cNvPr id="35841" name="WordArt 1025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878299" y="50800"/>
          <a:ext cx="434806" cy="136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0.73801</cdr:x>
      <cdr:y>0.01656</cdr:y>
    </cdr:from>
    <cdr:to>
      <cdr:x>0.82495</cdr:x>
      <cdr:y>0.07239</cdr:y>
    </cdr:to>
    <cdr:sp macro="" textlink="">
      <cdr:nvSpPr>
        <cdr:cNvPr id="35842" name="WordArt 1026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3441610" y="50800"/>
          <a:ext cx="423424" cy="1425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358140</xdr:colOff>
      <xdr:row>5</xdr:row>
      <xdr:rowOff>133350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0DFDFBB-5952-477E-B723-A1B91ECA0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871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19050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8D1D1CA-E23A-44E6-A8BF-535014E9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726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236220</xdr:colOff>
      <xdr:row>10</xdr:row>
      <xdr:rowOff>7620</xdr:rowOff>
    </xdr:from>
    <xdr:to>
      <xdr:col>9</xdr:col>
      <xdr:colOff>45720</xdr:colOff>
      <xdr:row>20</xdr:row>
      <xdr:rowOff>106680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389EFACC-A419-4803-967A-4CF07D17B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16</xdr:row>
      <xdr:rowOff>289560</xdr:rowOff>
    </xdr:from>
    <xdr:to>
      <xdr:col>10</xdr:col>
      <xdr:colOff>487680</xdr:colOff>
      <xdr:row>28</xdr:row>
      <xdr:rowOff>83820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A44C72AE-2D57-4336-BCFF-F25C50A82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16</xdr:row>
      <xdr:rowOff>304800</xdr:rowOff>
    </xdr:from>
    <xdr:to>
      <xdr:col>5</xdr:col>
      <xdr:colOff>83820</xdr:colOff>
      <xdr:row>28</xdr:row>
      <xdr:rowOff>83820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234124D5-E455-4D07-81E1-69BDD0AE3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556260</xdr:colOff>
      <xdr:row>16</xdr:row>
      <xdr:rowOff>266700</xdr:rowOff>
    </xdr:from>
    <xdr:to>
      <xdr:col>16</xdr:col>
      <xdr:colOff>434340</xdr:colOff>
      <xdr:row>28</xdr:row>
      <xdr:rowOff>83820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3951B18E-41B4-4A5D-8E96-D81411004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53340</xdr:colOff>
      <xdr:row>5</xdr:row>
      <xdr:rowOff>129540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7902CD72-1FD9-46BA-A975-857DEBA2E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781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17145</xdr:colOff>
      <xdr:row>5</xdr:row>
      <xdr:rowOff>129540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4FA5A99-3A93-44E6-AB1E-4DAB832B4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10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B90DE-B803-4B4E-AAFA-08FC4C6212C2}">
  <sheetPr codeName="Hoja17">
    <pageSetUpPr fitToPage="1"/>
  </sheetPr>
  <dimension ref="A7:J18"/>
  <sheetViews>
    <sheetView tabSelected="1" workbookViewId="0"/>
  </sheetViews>
  <sheetFormatPr baseColWidth="10" defaultColWidth="11.44140625" defaultRowHeight="12.6" x14ac:dyDescent="0.2"/>
  <cols>
    <col min="1" max="1" width="6.33203125" style="1" customWidth="1"/>
    <col min="2" max="2" width="11.44140625" style="1"/>
    <col min="3" max="3" width="15.88671875" style="1" customWidth="1"/>
    <col min="4" max="4" width="7" style="1" customWidth="1"/>
    <col min="5" max="5" width="9.109375" style="1" customWidth="1"/>
    <col min="6" max="6" width="14.6640625" style="1" customWidth="1"/>
    <col min="7" max="16384" width="11.44140625" style="1"/>
  </cols>
  <sheetData>
    <row r="7" spans="1:10" ht="28.5" customHeight="1" x14ac:dyDescent="0.3">
      <c r="B7" s="2"/>
      <c r="C7" s="2"/>
      <c r="D7" s="2"/>
      <c r="E7" s="3" t="str">
        <f>'Datos Generales'!A9</f>
        <v>Provincia de MALAGA</v>
      </c>
      <c r="F7" s="3"/>
      <c r="G7" s="3"/>
      <c r="H7" s="3"/>
      <c r="I7" s="3"/>
      <c r="J7" s="3"/>
    </row>
    <row r="8" spans="1:10" ht="16.2" x14ac:dyDescent="0.3">
      <c r="B8" s="2"/>
    </row>
    <row r="9" spans="1:10" ht="17.399999999999999" x14ac:dyDescent="0.3">
      <c r="A9" s="4"/>
      <c r="B9" s="4" t="s">
        <v>0</v>
      </c>
    </row>
    <row r="10" spans="1:10" x14ac:dyDescent="0.2">
      <c r="B10" s="5"/>
    </row>
    <row r="11" spans="1:10" x14ac:dyDescent="0.2">
      <c r="B11" s="5"/>
      <c r="E11" s="6"/>
    </row>
    <row r="12" spans="1:10" ht="17.399999999999999" x14ac:dyDescent="0.3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0" ht="17.399999999999999" x14ac:dyDescent="0.3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0" ht="16.2" x14ac:dyDescent="0.3">
      <c r="B15" s="9"/>
    </row>
    <row r="16" spans="1:10" ht="17.399999999999999" x14ac:dyDescent="0.3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6.2" x14ac:dyDescent="0.3">
      <c r="B17" s="9"/>
      <c r="J17" s="10"/>
    </row>
    <row r="18" spans="1:10" ht="17.399999999999999" x14ac:dyDescent="0.3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E7:J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72A4B90A-001F-423B-94E3-ADEA9A6731CB}"/>
    <hyperlink ref="B14:C14" location="Municipios!A1" display="Municipios" xr:uid="{D2D3F537-91CE-4699-8A56-16AD48757A46}"/>
    <hyperlink ref="B16:C16" location="'Datos Demograficos'!A1" display="Datos Demograficos" xr:uid="{8C4DB89D-F348-4B63-A87B-E59F5D2D1CBE}"/>
    <hyperlink ref="B18:C18" location="Nacionalidades!A1" display="Nacionalidades" xr:uid="{D44B7B9E-E64A-455C-B553-BD28C0F75809}"/>
    <hyperlink ref="H18:I18" location="Trabajo!A1" display="Trabajo" xr:uid="{95ACBE84-92A9-4ADB-9EBD-A0EAA5ED69DC}"/>
    <hyperlink ref="E12:F12" location="'Datos Economicos'!A1" display="Datos Económicos" xr:uid="{C6CBA037-6891-4B0F-A591-35CB286EB523}"/>
    <hyperlink ref="E14" location="Trafico!A1" display="Tráfico" xr:uid="{37EBC290-BE89-439B-9F34-A93B615E2B6B}"/>
    <hyperlink ref="E16:F16" location="'Plazas Turisticas'!A1" display="Plazas Turisticas" xr:uid="{4CC3765E-02FA-4912-BB4A-3BB536E78590}"/>
    <hyperlink ref="E18:F18" location="Bancos!A1" display="Bancos" xr:uid="{7EBFF753-D956-4215-88CA-3AA50E060D1A}"/>
    <hyperlink ref="H12" location="Presupuestos!A1" display="Presupuestos" xr:uid="{8D8ED359-0608-40AE-953E-272FAA19DEA2}"/>
    <hyperlink ref="H14" location="'Datos Catastrales'!A1" display="Datos Catastrales" xr:uid="{E39F8CD7-3CA1-4F39-A005-8AFD78275908}"/>
    <hyperlink ref="H16:I16" location="Hacienda!A1" display="Hacienda" xr:uid="{DBF71189-D2C1-4BA8-9E6C-2FDDE825D06C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86F50-3C5F-4D95-ACA8-B2BA0AD46182}">
  <sheetPr codeName="Hoja14">
    <pageSetUpPr fitToPage="1"/>
  </sheetPr>
  <dimension ref="A7:H28"/>
  <sheetViews>
    <sheetView workbookViewId="0"/>
  </sheetViews>
  <sheetFormatPr baseColWidth="10" defaultColWidth="11.44140625" defaultRowHeight="12.6" x14ac:dyDescent="0.2"/>
  <cols>
    <col min="1" max="4" width="11.44140625" style="1"/>
    <col min="5" max="5" width="12.6640625" style="1" customWidth="1"/>
    <col min="6" max="6" width="18.33203125" style="1" customWidth="1"/>
    <col min="7" max="7" width="16.109375" style="1" customWidth="1"/>
    <col min="8" max="16384" width="11.44140625" style="1"/>
  </cols>
  <sheetData>
    <row r="7" spans="1:8" ht="17.399999999999999" x14ac:dyDescent="0.3">
      <c r="B7" s="11" t="s">
        <v>0</v>
      </c>
      <c r="C7" s="2"/>
      <c r="D7" s="2"/>
      <c r="E7" s="2"/>
      <c r="F7" s="2"/>
      <c r="G7" s="2"/>
    </row>
    <row r="8" spans="1:8" ht="16.2" x14ac:dyDescent="0.3">
      <c r="B8" s="2"/>
    </row>
    <row r="9" spans="1:8" ht="17.399999999999999" x14ac:dyDescent="0.3">
      <c r="A9" s="4" t="s">
        <v>14</v>
      </c>
    </row>
    <row r="10" spans="1:8" ht="18" thickBot="1" x14ac:dyDescent="0.35">
      <c r="B10" s="4"/>
    </row>
    <row r="11" spans="1:8" x14ac:dyDescent="0.2">
      <c r="A11" s="14"/>
      <c r="B11" s="15"/>
      <c r="C11" s="15"/>
      <c r="D11" s="15"/>
      <c r="E11" s="15"/>
      <c r="F11" s="15"/>
      <c r="G11" s="15"/>
      <c r="H11" s="17"/>
    </row>
    <row r="12" spans="1:8" ht="17.399999999999999" x14ac:dyDescent="0.3">
      <c r="A12" s="18"/>
      <c r="B12" s="4" t="s">
        <v>225</v>
      </c>
      <c r="H12" s="20"/>
    </row>
    <row r="13" spans="1:8" ht="13.2" thickBot="1" x14ac:dyDescent="0.25">
      <c r="A13" s="18"/>
      <c r="B13" s="5"/>
      <c r="H13" s="20"/>
    </row>
    <row r="14" spans="1:8" ht="33.75" customHeight="1" x14ac:dyDescent="0.2">
      <c r="A14" s="18"/>
      <c r="B14" s="98" t="s">
        <v>186</v>
      </c>
      <c r="C14" s="99" t="s">
        <v>12</v>
      </c>
      <c r="D14" s="99" t="s">
        <v>226</v>
      </c>
      <c r="E14" s="99" t="s">
        <v>227</v>
      </c>
      <c r="F14" s="99" t="s">
        <v>228</v>
      </c>
      <c r="G14" s="100" t="s">
        <v>229</v>
      </c>
      <c r="H14" s="20"/>
    </row>
    <row r="15" spans="1:8" ht="33" customHeight="1" thickBot="1" x14ac:dyDescent="0.25">
      <c r="A15" s="18"/>
      <c r="B15" s="115">
        <v>900</v>
      </c>
      <c r="C15" s="113">
        <v>763</v>
      </c>
      <c r="D15" s="113"/>
      <c r="E15" s="113">
        <v>136</v>
      </c>
      <c r="F15" s="113"/>
      <c r="G15" s="114">
        <v>1</v>
      </c>
      <c r="H15" s="20"/>
    </row>
    <row r="16" spans="1:8" x14ac:dyDescent="0.2">
      <c r="A16" s="18"/>
      <c r="B16" s="5"/>
      <c r="H16" s="20"/>
    </row>
    <row r="17" spans="1:8" x14ac:dyDescent="0.2">
      <c r="A17" s="18"/>
      <c r="B17" s="5" t="s">
        <v>230</v>
      </c>
      <c r="G17" s="126">
        <v>-5.5248618784530384E-3</v>
      </c>
      <c r="H17" s="20"/>
    </row>
    <row r="18" spans="1:8" x14ac:dyDescent="0.2">
      <c r="A18" s="18"/>
      <c r="H18" s="20"/>
    </row>
    <row r="19" spans="1:8" x14ac:dyDescent="0.2">
      <c r="A19" s="18"/>
      <c r="H19" s="20"/>
    </row>
    <row r="20" spans="1:8" x14ac:dyDescent="0.2">
      <c r="A20" s="18"/>
      <c r="B20" s="5" t="s">
        <v>231</v>
      </c>
      <c r="F20" s="127">
        <v>35374</v>
      </c>
      <c r="H20" s="20"/>
    </row>
    <row r="21" spans="1:8" x14ac:dyDescent="0.2">
      <c r="A21" s="18"/>
      <c r="B21" s="5"/>
      <c r="F21" s="128"/>
      <c r="H21" s="20"/>
    </row>
    <row r="22" spans="1:8" x14ac:dyDescent="0.2">
      <c r="A22" s="18"/>
      <c r="B22" s="5" t="s">
        <v>232</v>
      </c>
      <c r="F22" s="128">
        <v>2.0182253036409529E-2</v>
      </c>
      <c r="H22" s="20"/>
    </row>
    <row r="23" spans="1:8" x14ac:dyDescent="0.2">
      <c r="A23" s="18"/>
      <c r="B23" s="5"/>
      <c r="F23" s="128"/>
      <c r="H23" s="20"/>
    </row>
    <row r="24" spans="1:8" x14ac:dyDescent="0.2">
      <c r="A24" s="18"/>
      <c r="B24" s="5" t="s">
        <v>233</v>
      </c>
      <c r="F24" s="127">
        <v>36</v>
      </c>
      <c r="H24" s="20"/>
    </row>
    <row r="25" spans="1:8" x14ac:dyDescent="0.2">
      <c r="A25" s="18"/>
      <c r="B25" s="5"/>
      <c r="F25" s="128"/>
      <c r="H25" s="20"/>
    </row>
    <row r="26" spans="1:8" x14ac:dyDescent="0.2">
      <c r="A26" s="18"/>
      <c r="B26" s="5" t="s">
        <v>234</v>
      </c>
      <c r="F26" s="128">
        <v>0.34951456310679613</v>
      </c>
      <c r="H26" s="20"/>
    </row>
    <row r="27" spans="1:8" x14ac:dyDescent="0.2">
      <c r="A27" s="18"/>
      <c r="H27" s="20"/>
    </row>
    <row r="28" spans="1:8" ht="13.2" thickBot="1" x14ac:dyDescent="0.25">
      <c r="A28" s="35"/>
      <c r="B28" s="36"/>
      <c r="C28" s="36"/>
      <c r="D28" s="36"/>
      <c r="E28" s="36"/>
      <c r="F28" s="36"/>
      <c r="G28" s="36"/>
      <c r="H28" s="38"/>
    </row>
  </sheetData>
  <hyperlinks>
    <hyperlink ref="B7" location="Indice!A1" display="Índice" xr:uid="{4EBB5931-A0BE-4B06-86E8-1C0B03C69955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B916-B9ED-4897-861D-56ED11287B8E}">
  <sheetPr codeName="Hoja9">
    <pageSetUpPr fitToPage="1"/>
  </sheetPr>
  <dimension ref="A7:L26"/>
  <sheetViews>
    <sheetView workbookViewId="0"/>
  </sheetViews>
  <sheetFormatPr baseColWidth="10" defaultColWidth="11.44140625" defaultRowHeight="12.6" x14ac:dyDescent="0.2"/>
  <cols>
    <col min="1" max="1" width="2.33203125" style="1" customWidth="1"/>
    <col min="2" max="11" width="18.6640625" style="1" customWidth="1"/>
    <col min="12" max="12" width="3" style="1" customWidth="1"/>
    <col min="13" max="16384" width="11.44140625" style="1"/>
  </cols>
  <sheetData>
    <row r="7" spans="1:12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12" ht="16.2" x14ac:dyDescent="0.3">
      <c r="B8" s="2"/>
    </row>
    <row r="9" spans="1:12" ht="17.399999999999999" x14ac:dyDescent="0.3">
      <c r="A9" s="4" t="s">
        <v>14</v>
      </c>
    </row>
    <row r="10" spans="1:12" ht="18" thickBot="1" x14ac:dyDescent="0.35">
      <c r="B10" s="4"/>
    </row>
    <row r="11" spans="1:12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7"/>
    </row>
    <row r="12" spans="1:12" ht="17.399999999999999" x14ac:dyDescent="0.3">
      <c r="A12" s="18"/>
      <c r="B12" s="129" t="s">
        <v>235</v>
      </c>
      <c r="C12" s="129"/>
      <c r="D12" s="129"/>
      <c r="E12" s="129"/>
      <c r="F12" s="129"/>
      <c r="L12" s="20"/>
    </row>
    <row r="13" spans="1:12" ht="14.25" customHeight="1" x14ac:dyDescent="0.3">
      <c r="A13" s="18"/>
      <c r="B13" s="4"/>
      <c r="C13" s="4"/>
      <c r="D13" s="4"/>
      <c r="E13" s="4"/>
      <c r="L13" s="20"/>
    </row>
    <row r="14" spans="1:12" ht="21.75" customHeight="1" thickBot="1" x14ac:dyDescent="0.35">
      <c r="A14" s="18"/>
      <c r="B14" s="130" t="s">
        <v>236</v>
      </c>
      <c r="C14" s="130"/>
      <c r="D14" s="130"/>
      <c r="E14" s="130"/>
      <c r="L14" s="20"/>
    </row>
    <row r="15" spans="1:12" ht="48" customHeight="1" thickBot="1" x14ac:dyDescent="0.25">
      <c r="A15" s="18"/>
      <c r="B15" s="95" t="s">
        <v>237</v>
      </c>
      <c r="C15" s="131" t="s">
        <v>238</v>
      </c>
      <c r="D15" s="131" t="s">
        <v>239</v>
      </c>
      <c r="E15" s="131" t="s">
        <v>240</v>
      </c>
      <c r="F15" s="131" t="s">
        <v>241</v>
      </c>
      <c r="G15" s="131" t="s">
        <v>242</v>
      </c>
      <c r="H15" s="131" t="s">
        <v>243</v>
      </c>
      <c r="I15" s="131" t="s">
        <v>244</v>
      </c>
      <c r="J15" s="131" t="s">
        <v>245</v>
      </c>
      <c r="K15" s="132" t="s">
        <v>246</v>
      </c>
      <c r="L15" s="133"/>
    </row>
    <row r="16" spans="1:12" ht="32.25" customHeight="1" thickBot="1" x14ac:dyDescent="0.25">
      <c r="A16" s="18"/>
      <c r="B16" s="134">
        <v>938120.77516999992</v>
      </c>
      <c r="C16" s="135">
        <v>82054.097499999974</v>
      </c>
      <c r="D16" s="135">
        <v>294618.06339000002</v>
      </c>
      <c r="E16" s="135">
        <v>729456.64201000019</v>
      </c>
      <c r="F16" s="135">
        <v>48635.023999999998</v>
      </c>
      <c r="G16" s="135">
        <v>78580.611869999993</v>
      </c>
      <c r="H16" s="135">
        <v>53157.208840000021</v>
      </c>
      <c r="I16" s="135">
        <v>7429.0744399999994</v>
      </c>
      <c r="J16" s="135">
        <v>112743.1594</v>
      </c>
      <c r="K16" s="136">
        <v>2344794.6566199996</v>
      </c>
      <c r="L16" s="20"/>
    </row>
    <row r="17" spans="1:12" ht="17.399999999999999" x14ac:dyDescent="0.3">
      <c r="A17" s="18"/>
      <c r="B17" s="4"/>
      <c r="C17" s="4"/>
      <c r="D17" s="4"/>
      <c r="E17" s="4"/>
      <c r="L17" s="20"/>
    </row>
    <row r="18" spans="1:12" ht="15.75" customHeight="1" thickBot="1" x14ac:dyDescent="0.35">
      <c r="A18" s="18"/>
      <c r="B18" s="130" t="s">
        <v>247</v>
      </c>
      <c r="C18" s="130"/>
      <c r="D18" s="130"/>
      <c r="E18" s="130"/>
      <c r="L18" s="20"/>
    </row>
    <row r="19" spans="1:12" ht="47.25" customHeight="1" thickBot="1" x14ac:dyDescent="0.25">
      <c r="A19" s="18"/>
      <c r="B19" s="95" t="s">
        <v>248</v>
      </c>
      <c r="C19" s="131" t="s">
        <v>249</v>
      </c>
      <c r="D19" s="131" t="s">
        <v>250</v>
      </c>
      <c r="E19" s="131" t="s">
        <v>251</v>
      </c>
      <c r="F19" s="131" t="s">
        <v>252</v>
      </c>
      <c r="G19" s="131" t="s">
        <v>243</v>
      </c>
      <c r="H19" s="131" t="s">
        <v>244</v>
      </c>
      <c r="I19" s="131" t="s">
        <v>245</v>
      </c>
      <c r="J19" s="102" t="s">
        <v>253</v>
      </c>
      <c r="L19" s="20"/>
    </row>
    <row r="20" spans="1:12" ht="32.25" customHeight="1" thickBot="1" x14ac:dyDescent="0.25">
      <c r="A20" s="18"/>
      <c r="B20" s="134">
        <v>881179.12736000004</v>
      </c>
      <c r="C20" s="135">
        <v>674904.55131999985</v>
      </c>
      <c r="D20" s="135">
        <v>23238.693810000004</v>
      </c>
      <c r="E20" s="135">
        <v>324938.82171000005</v>
      </c>
      <c r="F20" s="135">
        <v>301173.25023000001</v>
      </c>
      <c r="G20" s="135">
        <v>33511.9395</v>
      </c>
      <c r="H20" s="135">
        <v>7464.9334399999998</v>
      </c>
      <c r="I20" s="135">
        <v>72029.222900000008</v>
      </c>
      <c r="J20" s="136">
        <v>2331163.1782800001</v>
      </c>
      <c r="L20" s="20"/>
    </row>
    <row r="21" spans="1:12" ht="19.5" customHeight="1" x14ac:dyDescent="0.2">
      <c r="A21" s="18"/>
      <c r="B21" s="109"/>
      <c r="L21" s="20"/>
    </row>
    <row r="22" spans="1:12" ht="17.25" customHeight="1" thickBot="1" x14ac:dyDescent="0.35">
      <c r="A22" s="18"/>
      <c r="B22" s="130" t="s">
        <v>254</v>
      </c>
      <c r="C22" s="130"/>
      <c r="D22" s="130"/>
      <c r="E22" s="130"/>
      <c r="L22" s="20"/>
    </row>
    <row r="23" spans="1:12" ht="56.25" customHeight="1" thickBot="1" x14ac:dyDescent="0.25">
      <c r="A23" s="18"/>
      <c r="B23" s="95" t="s">
        <v>255</v>
      </c>
      <c r="C23" s="101" t="s">
        <v>256</v>
      </c>
      <c r="D23" s="101" t="s">
        <v>257</v>
      </c>
      <c r="E23" s="101" t="s">
        <v>258</v>
      </c>
      <c r="F23" s="101" t="s">
        <v>259</v>
      </c>
      <c r="G23" s="101" t="s">
        <v>260</v>
      </c>
      <c r="H23" s="102" t="s">
        <v>253</v>
      </c>
      <c r="I23" s="18"/>
      <c r="L23" s="20"/>
    </row>
    <row r="24" spans="1:12" ht="32.25" customHeight="1" thickBot="1" x14ac:dyDescent="0.25">
      <c r="A24" s="18"/>
      <c r="B24" s="137">
        <v>1020382.4243300001</v>
      </c>
      <c r="C24" s="135">
        <v>207565.00669999997</v>
      </c>
      <c r="D24" s="135">
        <v>287468.94687000004</v>
      </c>
      <c r="E24" s="135">
        <v>174474.46007999999</v>
      </c>
      <c r="F24" s="135">
        <v>555126.2599699999</v>
      </c>
      <c r="G24" s="135">
        <v>86146.080329999982</v>
      </c>
      <c r="H24" s="136">
        <v>2331163.1782800001</v>
      </c>
      <c r="I24" s="18"/>
      <c r="L24" s="20"/>
    </row>
    <row r="25" spans="1:12" ht="32.25" customHeight="1" x14ac:dyDescent="0.2">
      <c r="A25" s="1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20"/>
    </row>
    <row r="26" spans="1:12" ht="13.2" thickBot="1" x14ac:dyDescent="0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8"/>
    </row>
  </sheetData>
  <mergeCells count="5">
    <mergeCell ref="B12:F12"/>
    <mergeCell ref="B14:E14"/>
    <mergeCell ref="B18:E18"/>
    <mergeCell ref="B22:E22"/>
    <mergeCell ref="B25:K25"/>
  </mergeCells>
  <hyperlinks>
    <hyperlink ref="B7" location="Indice!A1" display="Índice" xr:uid="{D2E16E60-A9E3-4987-AEF5-575729C3FAC5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187C-650F-40A7-A3C5-53F1B4E48E7F}">
  <sheetPr codeName="Hoja15">
    <pageSetUpPr fitToPage="1"/>
  </sheetPr>
  <dimension ref="A7:M22"/>
  <sheetViews>
    <sheetView workbookViewId="0"/>
  </sheetViews>
  <sheetFormatPr baseColWidth="10" defaultColWidth="11.44140625" defaultRowHeight="12.6" x14ac:dyDescent="0.2"/>
  <cols>
    <col min="1" max="1" width="8.33203125" style="1" customWidth="1"/>
    <col min="2" max="2" width="27.5546875" style="1" customWidth="1"/>
    <col min="3" max="3" width="25.33203125" style="1" customWidth="1"/>
    <col min="4" max="4" width="2.44140625" style="1" customWidth="1"/>
    <col min="5" max="5" width="26.6640625" style="1" customWidth="1"/>
    <col min="6" max="6" width="22.33203125" style="1" customWidth="1"/>
    <col min="7" max="7" width="5.88671875" style="1" customWidth="1"/>
    <col min="8" max="8" width="5.5546875" style="1" customWidth="1"/>
    <col min="9" max="9" width="22" style="1" customWidth="1"/>
    <col min="10" max="10" width="22.5546875" style="1" customWidth="1"/>
    <col min="11" max="11" width="7.664062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139"/>
      <c r="H7" s="139"/>
      <c r="I7" s="139"/>
    </row>
    <row r="8" spans="1:11" ht="16.2" x14ac:dyDescent="0.3">
      <c r="B8" s="2"/>
    </row>
    <row r="9" spans="1:11" ht="17.399999999999999" x14ac:dyDescent="0.3">
      <c r="A9" s="4" t="s">
        <v>14</v>
      </c>
    </row>
    <row r="10" spans="1:11" ht="18" thickBot="1" x14ac:dyDescent="0.35">
      <c r="B10" s="4"/>
    </row>
    <row r="11" spans="1:11" x14ac:dyDescent="0.2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7"/>
    </row>
    <row r="12" spans="1:11" ht="17.399999999999999" x14ac:dyDescent="0.3">
      <c r="A12" s="18"/>
      <c r="B12" s="129" t="s">
        <v>261</v>
      </c>
      <c r="C12" s="129"/>
      <c r="D12" s="129"/>
      <c r="E12" s="129"/>
      <c r="F12" s="129"/>
      <c r="G12" s="140"/>
      <c r="H12" s="4"/>
      <c r="I12" s="140"/>
      <c r="J12" s="140"/>
      <c r="K12" s="20"/>
    </row>
    <row r="13" spans="1:11" ht="20.25" customHeight="1" thickBot="1" x14ac:dyDescent="0.3">
      <c r="A13" s="18"/>
      <c r="B13" s="117"/>
      <c r="I13" s="117"/>
      <c r="K13" s="20"/>
    </row>
    <row r="14" spans="1:11" ht="23.25" customHeight="1" thickBot="1" x14ac:dyDescent="0.25">
      <c r="A14" s="18"/>
      <c r="B14" s="141" t="s">
        <v>262</v>
      </c>
      <c r="C14" s="142"/>
      <c r="D14" s="142"/>
      <c r="E14" s="142"/>
      <c r="F14" s="143"/>
      <c r="I14" s="141" t="s">
        <v>263</v>
      </c>
      <c r="J14" s="143"/>
      <c r="K14" s="20"/>
    </row>
    <row r="15" spans="1:11" ht="44.25" customHeight="1" x14ac:dyDescent="0.2">
      <c r="A15" s="18"/>
      <c r="B15" s="98" t="s">
        <v>264</v>
      </c>
      <c r="C15" s="144">
        <v>1507367</v>
      </c>
      <c r="E15" s="145" t="s">
        <v>265</v>
      </c>
      <c r="F15" s="146">
        <v>354203</v>
      </c>
      <c r="G15" s="18"/>
      <c r="I15" s="98" t="s">
        <v>266</v>
      </c>
      <c r="J15" s="144">
        <v>360741</v>
      </c>
      <c r="K15" s="20"/>
    </row>
    <row r="16" spans="1:11" ht="44.25" customHeight="1" x14ac:dyDescent="0.2">
      <c r="A16" s="18"/>
      <c r="B16" s="145" t="s">
        <v>267</v>
      </c>
      <c r="C16" s="147">
        <v>114482844.53535999</v>
      </c>
      <c r="E16" s="145" t="s">
        <v>268</v>
      </c>
      <c r="F16" s="148">
        <v>34195.883300000001</v>
      </c>
      <c r="G16" s="18"/>
      <c r="I16" s="145" t="s">
        <v>269</v>
      </c>
      <c r="J16" s="147">
        <v>681744.00000000012</v>
      </c>
      <c r="K16" s="20"/>
    </row>
    <row r="17" spans="1:13" ht="44.25" customHeight="1" thickBot="1" x14ac:dyDescent="0.25">
      <c r="A17" s="18"/>
      <c r="B17" s="145" t="s">
        <v>270</v>
      </c>
      <c r="C17" s="147">
        <v>50778360.911869995</v>
      </c>
      <c r="E17" s="145" t="s">
        <v>271</v>
      </c>
      <c r="F17" s="148">
        <v>12748.909899999999</v>
      </c>
      <c r="G17" s="18"/>
      <c r="I17" s="149" t="s">
        <v>272</v>
      </c>
      <c r="J17" s="150">
        <v>3461911.3000000007</v>
      </c>
      <c r="K17" s="20"/>
    </row>
    <row r="18" spans="1:13" ht="44.25" customHeight="1" thickBot="1" x14ac:dyDescent="0.25">
      <c r="A18" s="18"/>
      <c r="B18" s="149" t="s">
        <v>273</v>
      </c>
      <c r="C18" s="151">
        <v>63704483.623360001</v>
      </c>
      <c r="D18" s="152"/>
      <c r="E18" s="149" t="s">
        <v>274</v>
      </c>
      <c r="F18" s="153">
        <v>21446.973399999999</v>
      </c>
      <c r="G18" s="18"/>
      <c r="H18" s="109"/>
      <c r="K18" s="20"/>
    </row>
    <row r="19" spans="1:13" ht="13.8" x14ac:dyDescent="0.25">
      <c r="A19" s="18"/>
      <c r="B19" s="5"/>
      <c r="E19" s="39"/>
      <c r="K19" s="20"/>
    </row>
    <row r="20" spans="1:13" ht="13.2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8"/>
    </row>
    <row r="21" spans="1:13" ht="13.8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ht="13.8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</row>
  </sheetData>
  <mergeCells count="3">
    <mergeCell ref="B12:F12"/>
    <mergeCell ref="B14:F14"/>
    <mergeCell ref="I14:J14"/>
  </mergeCells>
  <hyperlinks>
    <hyperlink ref="B7" location="Indice!A1" display="Índice" xr:uid="{0A141DF4-461C-4EDD-B5EE-BA02B1D31630}"/>
  </hyperlinks>
  <printOptions horizontalCentered="1"/>
  <pageMargins left="0.78740157480314965" right="0.78740157480314965" top="0.78740157480314965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6A77-AF8C-4D90-B865-BCF20BCD7A5D}">
  <sheetPr codeName="Hoja18">
    <pageSetUpPr fitToPage="1"/>
  </sheetPr>
  <dimension ref="A7:I22"/>
  <sheetViews>
    <sheetView workbookViewId="0"/>
  </sheetViews>
  <sheetFormatPr baseColWidth="10" defaultColWidth="11.44140625" defaultRowHeight="12.6" x14ac:dyDescent="0.2"/>
  <cols>
    <col min="1" max="3" width="11.44140625" style="1"/>
    <col min="4" max="4" width="15.6640625" style="1" customWidth="1"/>
    <col min="5" max="5" width="13" style="1" customWidth="1"/>
    <col min="6" max="6" width="11.109375" style="1" customWidth="1"/>
    <col min="7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129" t="s">
        <v>275</v>
      </c>
      <c r="C12" s="129"/>
      <c r="D12" s="129"/>
      <c r="E12" s="129"/>
      <c r="F12" s="129"/>
      <c r="I12" s="20"/>
    </row>
    <row r="13" spans="1:9" x14ac:dyDescent="0.2">
      <c r="A13" s="18"/>
      <c r="B13" s="5"/>
      <c r="I13" s="20"/>
    </row>
    <row r="14" spans="1:9" x14ac:dyDescent="0.2">
      <c r="A14" s="18"/>
      <c r="B14" s="5"/>
      <c r="I14" s="20"/>
    </row>
    <row r="15" spans="1:9" x14ac:dyDescent="0.2">
      <c r="A15" s="18"/>
      <c r="B15" s="5" t="s">
        <v>276</v>
      </c>
      <c r="E15" s="6">
        <v>751989</v>
      </c>
      <c r="I15" s="20"/>
    </row>
    <row r="16" spans="1:9" x14ac:dyDescent="0.2">
      <c r="A16" s="18"/>
      <c r="B16" s="5"/>
      <c r="E16" s="6"/>
      <c r="I16" s="20"/>
    </row>
    <row r="17" spans="1:9" x14ac:dyDescent="0.2">
      <c r="A17" s="18"/>
      <c r="B17" s="5" t="s">
        <v>277</v>
      </c>
      <c r="E17" s="6">
        <v>3470.9039575179959</v>
      </c>
      <c r="I17" s="20"/>
    </row>
    <row r="18" spans="1:9" x14ac:dyDescent="0.2">
      <c r="A18" s="18"/>
      <c r="E18" s="6"/>
      <c r="I18" s="20"/>
    </row>
    <row r="19" spans="1:9" x14ac:dyDescent="0.2">
      <c r="A19" s="18"/>
      <c r="B19" s="5" t="s">
        <v>278</v>
      </c>
      <c r="D19" s="78"/>
      <c r="E19" s="6">
        <v>19477.411652763541</v>
      </c>
      <c r="I19" s="20"/>
    </row>
    <row r="20" spans="1:9" x14ac:dyDescent="0.2">
      <c r="A20" s="18"/>
      <c r="B20" s="5"/>
      <c r="E20" s="6"/>
      <c r="I20" s="20"/>
    </row>
    <row r="21" spans="1:9" x14ac:dyDescent="0.2">
      <c r="A21" s="18"/>
      <c r="B21" s="5" t="s">
        <v>279</v>
      </c>
      <c r="D21" s="78"/>
      <c r="E21" s="154">
        <v>0.83371035232154322</v>
      </c>
      <c r="I21" s="20"/>
    </row>
    <row r="22" spans="1:9" ht="13.2" thickBot="1" x14ac:dyDescent="0.25">
      <c r="A22" s="35"/>
      <c r="B22" s="36"/>
      <c r="C22" s="36"/>
      <c r="D22" s="36"/>
      <c r="E22" s="36"/>
      <c r="F22" s="36"/>
      <c r="G22" s="36"/>
      <c r="H22" s="36"/>
      <c r="I22" s="38"/>
    </row>
  </sheetData>
  <mergeCells count="1">
    <mergeCell ref="B12:F12"/>
  </mergeCells>
  <hyperlinks>
    <hyperlink ref="B7" location="Indice!A1" display="Índice" xr:uid="{A01742FF-8E43-44B6-9297-986BD6FBDA6C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8B81-32C6-4424-ABCF-CBDCCDE640D4}">
  <sheetPr codeName="Hoja2">
    <pageSetUpPr fitToPage="1"/>
  </sheetPr>
  <dimension ref="A7:J39"/>
  <sheetViews>
    <sheetView zoomScaleNormal="100" workbookViewId="0"/>
  </sheetViews>
  <sheetFormatPr baseColWidth="10" defaultColWidth="11.44140625" defaultRowHeight="12.6" x14ac:dyDescent="0.2"/>
  <cols>
    <col min="1" max="2" width="11.44140625" style="1"/>
    <col min="3" max="3" width="8" style="1" customWidth="1"/>
    <col min="4" max="4" width="11.44140625" style="1"/>
    <col min="5" max="5" width="14.109375" style="1" customWidth="1"/>
    <col min="6" max="6" width="39.88671875" style="1" customWidth="1"/>
    <col min="7" max="7" width="19.44140625" style="12" customWidth="1"/>
    <col min="8" max="8" width="21.88671875" style="1" customWidth="1"/>
    <col min="9" max="9" width="11.109375" style="1" customWidth="1"/>
    <col min="10" max="10" width="3.88671875" style="1" customWidth="1"/>
    <col min="11" max="16384" width="11.44140625" style="1"/>
  </cols>
  <sheetData>
    <row r="7" spans="1:10" ht="17.399999999999999" x14ac:dyDescent="0.3">
      <c r="A7" s="11" t="s">
        <v>0</v>
      </c>
    </row>
    <row r="9" spans="1:10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0" ht="18" thickBot="1" x14ac:dyDescent="0.35">
      <c r="A10" s="4"/>
      <c r="B10" s="13"/>
      <c r="C10" s="13"/>
      <c r="D10" s="4"/>
      <c r="E10" s="13"/>
      <c r="F10" s="13"/>
      <c r="G10" s="13"/>
      <c r="H10" s="13"/>
      <c r="I10" s="13"/>
    </row>
    <row r="11" spans="1:10" x14ac:dyDescent="0.2">
      <c r="A11" s="14"/>
      <c r="B11" s="15"/>
      <c r="C11" s="15"/>
      <c r="D11" s="15"/>
      <c r="E11" s="15"/>
      <c r="F11" s="15"/>
      <c r="G11" s="16"/>
      <c r="H11" s="15"/>
      <c r="I11" s="15"/>
      <c r="J11" s="17"/>
    </row>
    <row r="12" spans="1:10" x14ac:dyDescent="0.2">
      <c r="A12" s="18"/>
      <c r="F12" s="5" t="s">
        <v>15</v>
      </c>
      <c r="G12" s="19">
        <v>103</v>
      </c>
      <c r="J12" s="20"/>
    </row>
    <row r="13" spans="1:10" x14ac:dyDescent="0.2">
      <c r="A13" s="18"/>
      <c r="G13" s="19"/>
      <c r="J13" s="20"/>
    </row>
    <row r="14" spans="1:10" ht="13.8" x14ac:dyDescent="0.2">
      <c r="A14" s="18"/>
      <c r="F14" s="5" t="s">
        <v>16</v>
      </c>
      <c r="G14" s="21">
        <v>7307.7700066566467</v>
      </c>
      <c r="H14" s="22"/>
      <c r="I14" s="23"/>
      <c r="J14" s="24"/>
    </row>
    <row r="15" spans="1:10" x14ac:dyDescent="0.2">
      <c r="A15" s="18"/>
      <c r="F15" s="5"/>
      <c r="G15" s="19"/>
      <c r="H15" s="22"/>
      <c r="I15" s="25"/>
      <c r="J15" s="24"/>
    </row>
    <row r="16" spans="1:10" x14ac:dyDescent="0.2">
      <c r="A16" s="18"/>
      <c r="F16" s="5" t="s">
        <v>17</v>
      </c>
      <c r="G16" s="26">
        <v>1774701</v>
      </c>
      <c r="H16" s="22"/>
      <c r="I16" s="23"/>
      <c r="J16" s="24"/>
    </row>
    <row r="17" spans="1:10" x14ac:dyDescent="0.2">
      <c r="A17" s="18"/>
      <c r="F17" s="5"/>
      <c r="G17" s="19"/>
      <c r="H17" s="22"/>
      <c r="I17" s="25"/>
      <c r="J17" s="24"/>
    </row>
    <row r="18" spans="1:10" x14ac:dyDescent="0.2">
      <c r="A18" s="18"/>
      <c r="F18" s="5" t="s">
        <v>18</v>
      </c>
      <c r="G18" s="27">
        <v>0.18510892820818831</v>
      </c>
      <c r="H18" s="22"/>
      <c r="I18" s="23"/>
      <c r="J18" s="24"/>
    </row>
    <row r="19" spans="1:10" x14ac:dyDescent="0.2">
      <c r="A19" s="18"/>
      <c r="F19" s="5"/>
      <c r="G19" s="19"/>
      <c r="H19" s="22"/>
      <c r="I19" s="28"/>
      <c r="J19" s="24"/>
    </row>
    <row r="20" spans="1:10" ht="14.25" customHeight="1" x14ac:dyDescent="0.2">
      <c r="A20" s="18"/>
      <c r="F20" s="5" t="s">
        <v>19</v>
      </c>
      <c r="G20" s="29">
        <v>242.85123893929682</v>
      </c>
      <c r="H20" s="22"/>
      <c r="I20" s="30"/>
      <c r="J20" s="24"/>
    </row>
    <row r="21" spans="1:10" x14ac:dyDescent="0.2">
      <c r="A21" s="18"/>
      <c r="F21" s="5"/>
      <c r="G21" s="19"/>
      <c r="H21" s="22"/>
      <c r="I21" s="28"/>
      <c r="J21" s="24"/>
    </row>
    <row r="22" spans="1:10" x14ac:dyDescent="0.2">
      <c r="A22" s="18"/>
      <c r="F22" s="31"/>
      <c r="G22" s="32"/>
      <c r="H22" s="22"/>
      <c r="I22" s="30"/>
      <c r="J22" s="24"/>
    </row>
    <row r="23" spans="1:10" x14ac:dyDescent="0.2">
      <c r="A23" s="18"/>
      <c r="F23" s="5"/>
      <c r="G23" s="19"/>
      <c r="H23" s="22"/>
      <c r="I23" s="28"/>
      <c r="J23" s="24"/>
    </row>
    <row r="24" spans="1:10" ht="16.5" customHeight="1" x14ac:dyDescent="0.2">
      <c r="A24" s="18"/>
      <c r="F24" s="5" t="s">
        <v>20</v>
      </c>
      <c r="G24" s="26">
        <v>60956</v>
      </c>
      <c r="H24" s="22"/>
      <c r="I24" s="23"/>
      <c r="J24" s="24"/>
    </row>
    <row r="25" spans="1:10" x14ac:dyDescent="0.2">
      <c r="A25" s="18"/>
      <c r="F25" s="5"/>
      <c r="G25" s="19"/>
      <c r="H25" s="22"/>
      <c r="I25" s="25"/>
      <c r="J25" s="24"/>
    </row>
    <row r="26" spans="1:10" ht="25.2" x14ac:dyDescent="0.2">
      <c r="A26" s="18"/>
      <c r="F26" s="31" t="s">
        <v>21</v>
      </c>
      <c r="G26" s="26">
        <v>539431</v>
      </c>
      <c r="H26" s="22"/>
      <c r="I26" s="23"/>
      <c r="J26" s="24"/>
    </row>
    <row r="27" spans="1:10" x14ac:dyDescent="0.2">
      <c r="A27" s="18"/>
      <c r="F27" s="5"/>
      <c r="G27" s="19"/>
      <c r="H27" s="22"/>
      <c r="I27" s="28"/>
      <c r="J27" s="24"/>
    </row>
    <row r="28" spans="1:10" x14ac:dyDescent="0.2">
      <c r="A28" s="18"/>
      <c r="F28" s="5" t="s">
        <v>22</v>
      </c>
      <c r="G28" s="26">
        <v>131078</v>
      </c>
      <c r="H28" s="22"/>
      <c r="I28" s="33"/>
      <c r="J28" s="24"/>
    </row>
    <row r="29" spans="1:10" x14ac:dyDescent="0.2">
      <c r="A29" s="18"/>
      <c r="F29" s="5"/>
      <c r="G29" s="26"/>
      <c r="H29" s="22"/>
      <c r="I29" s="28"/>
      <c r="J29" s="24"/>
    </row>
    <row r="30" spans="1:10" x14ac:dyDescent="0.2">
      <c r="A30" s="18"/>
      <c r="F30" s="5" t="s">
        <v>23</v>
      </c>
      <c r="G30" s="26">
        <v>196343</v>
      </c>
      <c r="H30" s="22"/>
      <c r="I30" s="23"/>
      <c r="J30" s="24"/>
    </row>
    <row r="31" spans="1:10" x14ac:dyDescent="0.2">
      <c r="A31" s="18"/>
      <c r="F31" s="5"/>
      <c r="G31" s="26"/>
      <c r="H31" s="22"/>
      <c r="I31" s="25"/>
      <c r="J31" s="24"/>
    </row>
    <row r="32" spans="1:10" x14ac:dyDescent="0.2">
      <c r="A32" s="18"/>
      <c r="B32" s="5"/>
      <c r="F32" s="5" t="s">
        <v>24</v>
      </c>
      <c r="G32" s="26">
        <v>900</v>
      </c>
      <c r="H32" s="22"/>
      <c r="I32" s="23"/>
      <c r="J32" s="24"/>
    </row>
    <row r="33" spans="1:10" x14ac:dyDescent="0.2">
      <c r="A33" s="18"/>
      <c r="F33" s="5"/>
      <c r="G33" s="26"/>
      <c r="H33" s="22"/>
      <c r="I33" s="25"/>
      <c r="J33" s="24"/>
    </row>
    <row r="34" spans="1:10" x14ac:dyDescent="0.2">
      <c r="A34" s="18"/>
      <c r="F34" s="5" t="s">
        <v>25</v>
      </c>
      <c r="G34" s="26">
        <v>1312103</v>
      </c>
      <c r="H34" s="22"/>
      <c r="I34" s="23"/>
      <c r="J34" s="24"/>
    </row>
    <row r="35" spans="1:10" x14ac:dyDescent="0.2">
      <c r="A35" s="18"/>
      <c r="F35" s="5"/>
      <c r="G35" s="26"/>
      <c r="H35" s="5"/>
      <c r="J35" s="20"/>
    </row>
    <row r="36" spans="1:10" ht="25.5" customHeight="1" x14ac:dyDescent="0.2">
      <c r="A36" s="18"/>
      <c r="F36" s="34" t="s">
        <v>26</v>
      </c>
      <c r="G36" s="26">
        <v>2378475.6456700005</v>
      </c>
      <c r="H36" s="22"/>
      <c r="I36" s="23"/>
      <c r="J36" s="20"/>
    </row>
    <row r="37" spans="1:10" ht="12" customHeight="1" x14ac:dyDescent="0.2">
      <c r="A37" s="18"/>
      <c r="F37" s="5"/>
      <c r="G37" s="26"/>
      <c r="H37" s="5"/>
      <c r="J37" s="20"/>
    </row>
    <row r="38" spans="1:10" ht="25.5" customHeight="1" x14ac:dyDescent="0.2">
      <c r="A38" s="18"/>
      <c r="F38" s="31"/>
      <c r="G38" s="26"/>
      <c r="H38" s="22"/>
      <c r="I38" s="23"/>
      <c r="J38" s="20"/>
    </row>
    <row r="39" spans="1:10" ht="13.2" thickBot="1" x14ac:dyDescent="0.25">
      <c r="A39" s="35"/>
      <c r="B39" s="36"/>
      <c r="C39" s="36"/>
      <c r="D39" s="36"/>
      <c r="E39" s="36"/>
      <c r="F39" s="36"/>
      <c r="G39" s="37"/>
      <c r="H39" s="36"/>
      <c r="I39" s="36"/>
      <c r="J39" s="38"/>
    </row>
  </sheetData>
  <hyperlinks>
    <hyperlink ref="A7" location="Indice!A1" display="Índice" xr:uid="{A0CB9157-7ABA-47ED-AA53-CE2A0BC2DA53}"/>
  </hyperlinks>
  <printOptions horizontalCentered="1" verticalCentered="1"/>
  <pageMargins left="0.39370078740157483" right="0.39370078740157483" top="0.39370078740157483" bottom="0.39370078740157483" header="0" footer="0"/>
  <pageSetup paperSize="9" scale="97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F5F9-D07D-428D-AC54-CF3397A29285}">
  <sheetPr codeName="Hoja4">
    <pageSetUpPr fitToPage="1"/>
  </sheetPr>
  <dimension ref="A4:H126"/>
  <sheetViews>
    <sheetView topLeftCell="A29" zoomScaleNormal="100" workbookViewId="0"/>
  </sheetViews>
  <sheetFormatPr baseColWidth="10" defaultColWidth="11.44140625" defaultRowHeight="12.6" x14ac:dyDescent="0.2"/>
  <cols>
    <col min="1" max="1" width="11.5546875" style="1" customWidth="1"/>
    <col min="2" max="2" width="60" style="1" customWidth="1"/>
    <col min="3" max="3" width="14.109375" style="1" customWidth="1"/>
    <col min="4" max="4" width="12.44140625" style="1" customWidth="1"/>
    <col min="5" max="5" width="8.88671875" style="1" customWidth="1"/>
    <col min="6" max="6" width="11.44140625" style="1"/>
    <col min="7" max="7" width="8.33203125" style="1" customWidth="1"/>
    <col min="8" max="16384" width="11.44140625" style="1"/>
  </cols>
  <sheetData>
    <row r="4" spans="1:8" ht="13.8" x14ac:dyDescent="0.25">
      <c r="C4" s="39"/>
    </row>
    <row r="6" spans="1:8" ht="13.8" x14ac:dyDescent="0.25">
      <c r="C6" s="40"/>
      <c r="D6" s="40"/>
      <c r="E6" s="40"/>
    </row>
    <row r="7" spans="1:8" ht="17.399999999999999" x14ac:dyDescent="0.3">
      <c r="A7" s="11" t="s">
        <v>0</v>
      </c>
    </row>
    <row r="8" spans="1:8" ht="13.8" x14ac:dyDescent="0.25">
      <c r="C8" s="40"/>
      <c r="D8" s="40"/>
      <c r="E8" s="40"/>
    </row>
    <row r="9" spans="1:8" ht="17.399999999999999" x14ac:dyDescent="0.3">
      <c r="A9" s="4" t="s">
        <v>14</v>
      </c>
      <c r="C9" s="13"/>
      <c r="D9" s="13"/>
      <c r="E9" s="4"/>
      <c r="F9" s="13"/>
      <c r="G9" s="13"/>
      <c r="H9" s="13"/>
    </row>
    <row r="10" spans="1:8" ht="13.8" x14ac:dyDescent="0.25">
      <c r="C10" s="40"/>
      <c r="D10" s="40"/>
      <c r="E10" s="40"/>
    </row>
    <row r="11" spans="1:8" ht="13.2" thickBot="1" x14ac:dyDescent="0.25"/>
    <row r="12" spans="1:8" x14ac:dyDescent="0.2">
      <c r="A12" s="14"/>
      <c r="B12" s="15"/>
      <c r="C12" s="15"/>
      <c r="D12" s="41"/>
      <c r="E12" s="42"/>
      <c r="F12" s="5"/>
      <c r="G12" s="5"/>
    </row>
    <row r="13" spans="1:8" x14ac:dyDescent="0.2">
      <c r="A13" s="18"/>
      <c r="E13" s="43"/>
      <c r="F13" s="5"/>
      <c r="G13" s="5"/>
    </row>
    <row r="14" spans="1:8" ht="14.25" customHeight="1" x14ac:dyDescent="0.2">
      <c r="A14" s="18"/>
      <c r="B14" s="5"/>
      <c r="C14" s="33"/>
      <c r="D14" s="5"/>
      <c r="E14" s="43"/>
      <c r="F14" s="5"/>
      <c r="G14" s="5"/>
    </row>
    <row r="15" spans="1:8" ht="13.8" x14ac:dyDescent="0.2">
      <c r="A15" s="18"/>
      <c r="B15" s="5" t="s">
        <v>16</v>
      </c>
      <c r="D15" s="44">
        <v>7307.7700066566467</v>
      </c>
      <c r="E15" s="43"/>
      <c r="F15" s="5"/>
      <c r="G15" s="5"/>
    </row>
    <row r="16" spans="1:8" ht="14.25" customHeight="1" x14ac:dyDescent="0.2">
      <c r="A16" s="18"/>
      <c r="B16" s="5"/>
      <c r="C16" s="33"/>
      <c r="D16" s="5"/>
      <c r="E16" s="43"/>
      <c r="F16" s="5"/>
      <c r="G16" s="5"/>
    </row>
    <row r="17" spans="1:7" x14ac:dyDescent="0.2">
      <c r="A17" s="18"/>
      <c r="B17" s="5"/>
      <c r="C17" s="33"/>
      <c r="D17" s="44"/>
      <c r="E17" s="43"/>
      <c r="F17" s="5"/>
      <c r="G17" s="5"/>
    </row>
    <row r="18" spans="1:7" ht="14.25" customHeight="1" thickBot="1" x14ac:dyDescent="0.25">
      <c r="A18" s="35"/>
      <c r="B18" s="45"/>
      <c r="C18" s="46"/>
      <c r="D18" s="45"/>
      <c r="E18" s="47"/>
      <c r="F18" s="5"/>
      <c r="G18" s="5"/>
    </row>
    <row r="20" spans="1:7" x14ac:dyDescent="0.2">
      <c r="B20" s="5"/>
    </row>
    <row r="21" spans="1:7" ht="13.2" thickBot="1" x14ac:dyDescent="0.25">
      <c r="B21" s="5"/>
    </row>
    <row r="22" spans="1:7" ht="13.2" thickBot="1" x14ac:dyDescent="0.25">
      <c r="A22" s="48"/>
      <c r="B22" s="49" t="s">
        <v>5</v>
      </c>
      <c r="C22" s="50" t="s">
        <v>27</v>
      </c>
    </row>
    <row r="24" spans="1:7" ht="13.2" x14ac:dyDescent="0.25">
      <c r="B24" s="51" t="s">
        <v>28</v>
      </c>
      <c r="C24" s="52">
        <v>5439</v>
      </c>
    </row>
    <row r="25" spans="1:7" ht="13.2" x14ac:dyDescent="0.25">
      <c r="B25" s="51" t="s">
        <v>29</v>
      </c>
      <c r="C25" s="52">
        <v>2691</v>
      </c>
    </row>
    <row r="26" spans="1:7" ht="13.2" x14ac:dyDescent="0.25">
      <c r="B26" s="51" t="s">
        <v>30</v>
      </c>
      <c r="C26" s="52">
        <v>1045</v>
      </c>
    </row>
    <row r="27" spans="1:7" ht="13.2" x14ac:dyDescent="0.25">
      <c r="B27" s="51" t="s">
        <v>31</v>
      </c>
      <c r="C27" s="52">
        <v>371</v>
      </c>
    </row>
    <row r="28" spans="1:7" ht="13.2" x14ac:dyDescent="0.25">
      <c r="B28" s="51" t="s">
        <v>32</v>
      </c>
      <c r="C28" s="52">
        <v>6898</v>
      </c>
    </row>
    <row r="29" spans="1:7" ht="13.2" x14ac:dyDescent="0.25">
      <c r="B29" s="51" t="s">
        <v>33</v>
      </c>
      <c r="C29" s="52">
        <v>838</v>
      </c>
    </row>
    <row r="30" spans="1:7" ht="13.2" x14ac:dyDescent="0.25">
      <c r="B30" s="51" t="s">
        <v>34</v>
      </c>
      <c r="C30" s="52">
        <v>44572</v>
      </c>
    </row>
    <row r="31" spans="1:7" ht="13.2" x14ac:dyDescent="0.25">
      <c r="B31" s="51" t="s">
        <v>35</v>
      </c>
      <c r="C31" s="52">
        <v>27540</v>
      </c>
    </row>
    <row r="32" spans="1:7" ht="13.2" x14ac:dyDescent="0.25">
      <c r="B32" s="51" t="s">
        <v>36</v>
      </c>
      <c r="C32" s="52">
        <v>1921</v>
      </c>
    </row>
    <row r="33" spans="2:3" ht="13.2" x14ac:dyDescent="0.25">
      <c r="B33" s="51" t="s">
        <v>37</v>
      </c>
      <c r="C33" s="52">
        <v>1931</v>
      </c>
    </row>
    <row r="34" spans="2:3" ht="13.2" x14ac:dyDescent="0.25">
      <c r="B34" s="51" t="s">
        <v>38</v>
      </c>
      <c r="C34" s="52">
        <v>4142</v>
      </c>
    </row>
    <row r="35" spans="2:3" ht="13.2" x14ac:dyDescent="0.25">
      <c r="B35" s="51" t="s">
        <v>39</v>
      </c>
      <c r="C35" s="52">
        <v>13524</v>
      </c>
    </row>
    <row r="36" spans="2:3" ht="13.2" x14ac:dyDescent="0.25">
      <c r="B36" s="51" t="s">
        <v>40</v>
      </c>
      <c r="C36" s="52">
        <v>2127</v>
      </c>
    </row>
    <row r="37" spans="2:3" ht="13.2" x14ac:dyDescent="0.25">
      <c r="B37" s="51" t="s">
        <v>41</v>
      </c>
      <c r="C37" s="52">
        <v>254</v>
      </c>
    </row>
    <row r="38" spans="2:3" ht="13.2" x14ac:dyDescent="0.25">
      <c r="B38" s="51" t="s">
        <v>42</v>
      </c>
      <c r="C38" s="52">
        <v>41578</v>
      </c>
    </row>
    <row r="39" spans="2:3" ht="13.2" x14ac:dyDescent="0.25">
      <c r="B39" s="51" t="s">
        <v>43</v>
      </c>
      <c r="C39" s="52">
        <v>416</v>
      </c>
    </row>
    <row r="40" spans="2:3" ht="13.2" x14ac:dyDescent="0.25">
      <c r="B40" s="51" t="s">
        <v>44</v>
      </c>
      <c r="C40" s="52">
        <v>8020</v>
      </c>
    </row>
    <row r="41" spans="2:3" ht="13.2" x14ac:dyDescent="0.25">
      <c r="B41" s="51" t="s">
        <v>45</v>
      </c>
      <c r="C41" s="52">
        <v>2512</v>
      </c>
    </row>
    <row r="42" spans="2:3" ht="13.2" x14ac:dyDescent="0.25">
      <c r="B42" s="51" t="s">
        <v>46</v>
      </c>
      <c r="C42" s="52">
        <v>1295</v>
      </c>
    </row>
    <row r="43" spans="2:3" ht="13.2" x14ac:dyDescent="0.25">
      <c r="B43" s="51" t="s">
        <v>47</v>
      </c>
      <c r="C43" s="52">
        <v>4084</v>
      </c>
    </row>
    <row r="44" spans="2:3" ht="13.2" x14ac:dyDescent="0.25">
      <c r="B44" s="51" t="s">
        <v>48</v>
      </c>
      <c r="C44" s="52">
        <v>196</v>
      </c>
    </row>
    <row r="45" spans="2:3" ht="13.2" x14ac:dyDescent="0.25">
      <c r="B45" s="51" t="s">
        <v>49</v>
      </c>
      <c r="C45" s="52">
        <v>232</v>
      </c>
    </row>
    <row r="46" spans="2:3" ht="13.2" x14ac:dyDescent="0.25">
      <c r="B46" s="51" t="s">
        <v>50</v>
      </c>
      <c r="C46" s="52">
        <v>9256</v>
      </c>
    </row>
    <row r="47" spans="2:3" ht="13.2" x14ac:dyDescent="0.25">
      <c r="B47" s="51" t="s">
        <v>51</v>
      </c>
      <c r="C47" s="52">
        <v>464</v>
      </c>
    </row>
    <row r="48" spans="2:3" ht="13.2" x14ac:dyDescent="0.25">
      <c r="B48" s="51" t="s">
        <v>52</v>
      </c>
      <c r="C48" s="52">
        <v>78011</v>
      </c>
    </row>
    <row r="49" spans="2:3" ht="13.2" x14ac:dyDescent="0.25">
      <c r="B49" s="51" t="s">
        <v>53</v>
      </c>
      <c r="C49" s="52">
        <v>1546</v>
      </c>
    </row>
    <row r="50" spans="2:3" ht="13.2" x14ac:dyDescent="0.25">
      <c r="B50" s="51" t="s">
        <v>54</v>
      </c>
      <c r="C50" s="52">
        <v>3108</v>
      </c>
    </row>
    <row r="51" spans="2:3" ht="13.2" x14ac:dyDescent="0.25">
      <c r="B51" s="51" t="s">
        <v>55</v>
      </c>
      <c r="C51" s="52">
        <v>1433</v>
      </c>
    </row>
    <row r="52" spans="2:3" ht="13.2" x14ac:dyDescent="0.25">
      <c r="B52" s="51" t="s">
        <v>56</v>
      </c>
      <c r="C52" s="52">
        <v>466</v>
      </c>
    </row>
    <row r="53" spans="2:3" ht="13.2" x14ac:dyDescent="0.25">
      <c r="B53" s="51" t="s">
        <v>57</v>
      </c>
      <c r="C53" s="52">
        <v>940</v>
      </c>
    </row>
    <row r="54" spans="2:3" ht="13.2" x14ac:dyDescent="0.25">
      <c r="B54" s="51" t="s">
        <v>58</v>
      </c>
      <c r="C54" s="52">
        <v>1756</v>
      </c>
    </row>
    <row r="55" spans="2:3" ht="13.2" x14ac:dyDescent="0.25">
      <c r="B55" s="51" t="s">
        <v>59</v>
      </c>
      <c r="C55" s="52">
        <v>8491</v>
      </c>
    </row>
    <row r="56" spans="2:3" ht="13.2" x14ac:dyDescent="0.25">
      <c r="B56" s="51" t="s">
        <v>60</v>
      </c>
      <c r="C56" s="52">
        <v>1590</v>
      </c>
    </row>
    <row r="57" spans="2:3" ht="13.2" x14ac:dyDescent="0.25">
      <c r="B57" s="51" t="s">
        <v>61</v>
      </c>
      <c r="C57" s="52">
        <v>1761</v>
      </c>
    </row>
    <row r="58" spans="2:3" ht="13.2" x14ac:dyDescent="0.25">
      <c r="B58" s="51" t="s">
        <v>62</v>
      </c>
      <c r="C58" s="52">
        <v>813</v>
      </c>
    </row>
    <row r="59" spans="2:3" ht="13.2" x14ac:dyDescent="0.25">
      <c r="B59" s="51" t="s">
        <v>63</v>
      </c>
      <c r="C59" s="52">
        <v>782</v>
      </c>
    </row>
    <row r="60" spans="2:3" ht="13.2" x14ac:dyDescent="0.25">
      <c r="B60" s="51" t="s">
        <v>64</v>
      </c>
      <c r="C60" s="52">
        <v>229</v>
      </c>
    </row>
    <row r="61" spans="2:3" ht="13.2" x14ac:dyDescent="0.25">
      <c r="B61" s="51" t="s">
        <v>65</v>
      </c>
      <c r="C61" s="52">
        <v>28849</v>
      </c>
    </row>
    <row r="62" spans="2:3" ht="13.2" x14ac:dyDescent="0.25">
      <c r="B62" s="51" t="s">
        <v>66</v>
      </c>
      <c r="C62" s="52">
        <v>4074</v>
      </c>
    </row>
    <row r="63" spans="2:3" ht="13.2" x14ac:dyDescent="0.25">
      <c r="B63" s="51" t="s">
        <v>67</v>
      </c>
      <c r="C63" s="52">
        <v>2781</v>
      </c>
    </row>
    <row r="64" spans="2:3" ht="13.2" x14ac:dyDescent="0.25">
      <c r="B64" s="51" t="s">
        <v>68</v>
      </c>
      <c r="C64" s="52">
        <v>8528</v>
      </c>
    </row>
    <row r="65" spans="2:3" ht="13.2" x14ac:dyDescent="0.25">
      <c r="B65" s="51" t="s">
        <v>69</v>
      </c>
      <c r="C65" s="52">
        <v>25763</v>
      </c>
    </row>
    <row r="66" spans="2:3" ht="13.2" x14ac:dyDescent="0.25">
      <c r="B66" s="51" t="s">
        <v>70</v>
      </c>
      <c r="C66" s="52">
        <v>3545</v>
      </c>
    </row>
    <row r="67" spans="2:3" ht="13.2" x14ac:dyDescent="0.25">
      <c r="B67" s="51" t="s">
        <v>71</v>
      </c>
      <c r="C67" s="52">
        <v>1340</v>
      </c>
    </row>
    <row r="68" spans="2:3" ht="13.2" x14ac:dyDescent="0.25">
      <c r="B68" s="51" t="s">
        <v>72</v>
      </c>
      <c r="C68" s="52">
        <v>3623</v>
      </c>
    </row>
    <row r="69" spans="2:3" ht="13.2" x14ac:dyDescent="0.25">
      <c r="B69" s="51" t="s">
        <v>73</v>
      </c>
      <c r="C69" s="52">
        <v>3032</v>
      </c>
    </row>
    <row r="70" spans="2:3" ht="13.2" x14ac:dyDescent="0.25">
      <c r="B70" s="51" t="s">
        <v>74</v>
      </c>
      <c r="C70" s="52">
        <v>1341</v>
      </c>
    </row>
    <row r="71" spans="2:3" ht="13.2" x14ac:dyDescent="0.25">
      <c r="B71" s="51" t="s">
        <v>75</v>
      </c>
      <c r="C71" s="52">
        <v>3627</v>
      </c>
    </row>
    <row r="72" spans="2:3" ht="13.2" x14ac:dyDescent="0.25">
      <c r="B72" s="51" t="s">
        <v>76</v>
      </c>
      <c r="C72" s="52">
        <v>1601</v>
      </c>
    </row>
    <row r="73" spans="2:3" ht="13.2" x14ac:dyDescent="0.25">
      <c r="B73" s="51" t="s">
        <v>77</v>
      </c>
      <c r="C73" s="52">
        <v>589</v>
      </c>
    </row>
    <row r="74" spans="2:3" ht="13.2" x14ac:dyDescent="0.25">
      <c r="B74" s="51" t="s">
        <v>78</v>
      </c>
      <c r="C74" s="52">
        <v>78590</v>
      </c>
    </row>
    <row r="75" spans="2:3" ht="13.2" x14ac:dyDescent="0.25">
      <c r="B75" s="51" t="s">
        <v>79</v>
      </c>
      <c r="C75" s="52">
        <v>284</v>
      </c>
    </row>
    <row r="76" spans="2:3" ht="13.2" x14ac:dyDescent="0.25">
      <c r="B76" s="51" t="s">
        <v>80</v>
      </c>
      <c r="C76" s="52">
        <v>3392</v>
      </c>
    </row>
    <row r="77" spans="2:3" ht="13.2" x14ac:dyDescent="0.25">
      <c r="B77" s="51" t="s">
        <v>81</v>
      </c>
      <c r="C77" s="52">
        <v>85646</v>
      </c>
    </row>
    <row r="78" spans="2:3" ht="13.2" x14ac:dyDescent="0.25">
      <c r="B78" s="51" t="s">
        <v>82</v>
      </c>
      <c r="C78" s="52">
        <v>2973</v>
      </c>
    </row>
    <row r="79" spans="2:3" ht="13.2" x14ac:dyDescent="0.25">
      <c r="B79" s="51" t="s">
        <v>83</v>
      </c>
      <c r="C79" s="52">
        <v>1592</v>
      </c>
    </row>
    <row r="80" spans="2:3" ht="13.2" x14ac:dyDescent="0.25">
      <c r="B80" s="51" t="s">
        <v>84</v>
      </c>
      <c r="C80" s="52">
        <v>404</v>
      </c>
    </row>
    <row r="81" spans="2:3" ht="13.2" x14ac:dyDescent="0.25">
      <c r="B81" s="51" t="s">
        <v>85</v>
      </c>
      <c r="C81" s="52">
        <v>2486</v>
      </c>
    </row>
    <row r="82" spans="2:3" ht="13.2" x14ac:dyDescent="0.25">
      <c r="B82" s="51" t="s">
        <v>86</v>
      </c>
      <c r="C82" s="52">
        <v>3366</v>
      </c>
    </row>
    <row r="83" spans="2:3" ht="13.2" x14ac:dyDescent="0.25">
      <c r="B83" s="51" t="s">
        <v>87</v>
      </c>
      <c r="C83" s="52">
        <v>777</v>
      </c>
    </row>
    <row r="84" spans="2:3" ht="13.2" x14ac:dyDescent="0.25">
      <c r="B84" s="51" t="s">
        <v>88</v>
      </c>
      <c r="C84" s="52">
        <v>1637</v>
      </c>
    </row>
    <row r="85" spans="2:3" ht="13.2" x14ac:dyDescent="0.25">
      <c r="B85" s="51" t="s">
        <v>89</v>
      </c>
      <c r="C85" s="52">
        <v>951</v>
      </c>
    </row>
    <row r="86" spans="2:3" ht="13.2" x14ac:dyDescent="0.25">
      <c r="B86" s="51" t="s">
        <v>90</v>
      </c>
      <c r="C86" s="52">
        <v>399</v>
      </c>
    </row>
    <row r="87" spans="2:3" ht="13.2" x14ac:dyDescent="0.25">
      <c r="B87" s="51" t="s">
        <v>91</v>
      </c>
      <c r="C87" s="52">
        <v>586</v>
      </c>
    </row>
    <row r="88" spans="2:3" ht="13.2" x14ac:dyDescent="0.25">
      <c r="B88" s="51" t="s">
        <v>92</v>
      </c>
      <c r="C88" s="52">
        <v>228</v>
      </c>
    </row>
    <row r="89" spans="2:3" ht="13.2" x14ac:dyDescent="0.25">
      <c r="B89" s="51" t="s">
        <v>93</v>
      </c>
      <c r="C89" s="52">
        <v>508</v>
      </c>
    </row>
    <row r="90" spans="2:3" ht="13.2" x14ac:dyDescent="0.25">
      <c r="B90" s="51" t="s">
        <v>94</v>
      </c>
      <c r="C90" s="52">
        <v>592346</v>
      </c>
    </row>
    <row r="91" spans="2:3" ht="13.2" x14ac:dyDescent="0.25">
      <c r="B91" s="51" t="s">
        <v>95</v>
      </c>
      <c r="C91" s="52">
        <v>17980</v>
      </c>
    </row>
    <row r="92" spans="2:3" ht="13.2" x14ac:dyDescent="0.25">
      <c r="B92" s="51" t="s">
        <v>96</v>
      </c>
      <c r="C92" s="52">
        <v>159054</v>
      </c>
    </row>
    <row r="93" spans="2:3" ht="13.2" x14ac:dyDescent="0.25">
      <c r="B93" s="51" t="s">
        <v>97</v>
      </c>
      <c r="C93" s="52">
        <v>92211</v>
      </c>
    </row>
    <row r="94" spans="2:3" ht="13.2" x14ac:dyDescent="0.25">
      <c r="B94" s="51" t="s">
        <v>98</v>
      </c>
      <c r="C94" s="52">
        <v>1239</v>
      </c>
    </row>
    <row r="95" spans="2:3" ht="13.2" x14ac:dyDescent="0.25">
      <c r="B95" s="51" t="s">
        <v>99</v>
      </c>
      <c r="C95" s="52">
        <v>5467</v>
      </c>
    </row>
    <row r="96" spans="2:3" ht="13.2" x14ac:dyDescent="0.25">
      <c r="B96" s="51" t="s">
        <v>100</v>
      </c>
      <c r="C96" s="52">
        <v>3015</v>
      </c>
    </row>
    <row r="97" spans="2:3" ht="13.2" x14ac:dyDescent="0.25">
      <c r="B97" s="51" t="s">
        <v>101</v>
      </c>
      <c r="C97" s="52">
        <v>599</v>
      </c>
    </row>
    <row r="98" spans="2:3" ht="13.2" x14ac:dyDescent="0.25">
      <c r="B98" s="51" t="s">
        <v>102</v>
      </c>
      <c r="C98" s="52">
        <v>952</v>
      </c>
    </row>
    <row r="99" spans="2:3" ht="13.2" x14ac:dyDescent="0.25">
      <c r="B99" s="51" t="s">
        <v>103</v>
      </c>
      <c r="C99" s="52">
        <v>22078</v>
      </c>
    </row>
    <row r="100" spans="2:3" ht="13.2" x14ac:dyDescent="0.25">
      <c r="B100" s="51" t="s">
        <v>104</v>
      </c>
      <c r="C100" s="52">
        <v>4721</v>
      </c>
    </row>
    <row r="101" spans="2:3" ht="13.2" x14ac:dyDescent="0.25">
      <c r="B101" s="51" t="s">
        <v>105</v>
      </c>
      <c r="C101" s="52">
        <v>283</v>
      </c>
    </row>
    <row r="102" spans="2:3" ht="13.2" x14ac:dyDescent="0.25">
      <c r="B102" s="51" t="s">
        <v>106</v>
      </c>
      <c r="C102" s="52">
        <v>3389</v>
      </c>
    </row>
    <row r="103" spans="2:3" ht="13.2" x14ac:dyDescent="0.25">
      <c r="B103" s="51" t="s">
        <v>107</v>
      </c>
      <c r="C103" s="52">
        <v>10187</v>
      </c>
    </row>
    <row r="104" spans="2:3" ht="13.2" x14ac:dyDescent="0.25">
      <c r="B104" s="51" t="s">
        <v>108</v>
      </c>
      <c r="C104" s="52">
        <v>291</v>
      </c>
    </row>
    <row r="105" spans="2:3" ht="13.2" x14ac:dyDescent="0.25">
      <c r="B105" s="51" t="s">
        <v>109</v>
      </c>
      <c r="C105" s="52">
        <v>52043</v>
      </c>
    </row>
    <row r="106" spans="2:3" ht="13.2" x14ac:dyDescent="0.25">
      <c r="B106" s="51" t="s">
        <v>110</v>
      </c>
      <c r="C106" s="52">
        <v>2795</v>
      </c>
    </row>
    <row r="107" spans="2:3" ht="13.2" x14ac:dyDescent="0.25">
      <c r="B107" s="51" t="s">
        <v>111</v>
      </c>
      <c r="C107" s="52">
        <v>33520</v>
      </c>
    </row>
    <row r="108" spans="2:3" ht="13.2" x14ac:dyDescent="0.25">
      <c r="B108" s="51" t="s">
        <v>112</v>
      </c>
      <c r="C108" s="52">
        <v>204</v>
      </c>
    </row>
    <row r="109" spans="2:3" ht="13.2" x14ac:dyDescent="0.25">
      <c r="B109" s="51" t="s">
        <v>113</v>
      </c>
      <c r="C109" s="52">
        <v>1624</v>
      </c>
    </row>
    <row r="110" spans="2:3" ht="13.2" x14ac:dyDescent="0.25">
      <c r="B110" s="51" t="s">
        <v>114</v>
      </c>
      <c r="C110" s="52">
        <v>606</v>
      </c>
    </row>
    <row r="111" spans="2:3" ht="13.2" x14ac:dyDescent="0.25">
      <c r="B111" s="51" t="s">
        <v>115</v>
      </c>
      <c r="C111" s="52">
        <v>458</v>
      </c>
    </row>
    <row r="112" spans="2:3" ht="13.2" x14ac:dyDescent="0.25">
      <c r="B112" s="51" t="s">
        <v>116</v>
      </c>
      <c r="C112" s="52">
        <v>3457</v>
      </c>
    </row>
    <row r="113" spans="2:3" ht="13.2" x14ac:dyDescent="0.25">
      <c r="B113" s="51" t="s">
        <v>117</v>
      </c>
      <c r="C113" s="52">
        <v>3703</v>
      </c>
    </row>
    <row r="114" spans="2:3" ht="13.2" x14ac:dyDescent="0.25">
      <c r="B114" s="51" t="s">
        <v>118</v>
      </c>
      <c r="C114" s="52">
        <v>2394</v>
      </c>
    </row>
    <row r="115" spans="2:3" ht="13.2" x14ac:dyDescent="0.25">
      <c r="B115" s="51" t="s">
        <v>119</v>
      </c>
      <c r="C115" s="52">
        <v>70920</v>
      </c>
    </row>
    <row r="116" spans="2:3" ht="13.2" x14ac:dyDescent="0.25">
      <c r="B116" s="51" t="s">
        <v>120</v>
      </c>
      <c r="C116" s="52">
        <v>21406</v>
      </c>
    </row>
    <row r="117" spans="2:3" ht="13.2" x14ac:dyDescent="0.25">
      <c r="B117" s="51" t="s">
        <v>121</v>
      </c>
      <c r="C117" s="52">
        <v>778</v>
      </c>
    </row>
    <row r="118" spans="2:3" ht="13.2" x14ac:dyDescent="0.25">
      <c r="B118" s="51" t="s">
        <v>122</v>
      </c>
      <c r="C118" s="52">
        <v>2461</v>
      </c>
    </row>
    <row r="119" spans="2:3" ht="13.2" x14ac:dyDescent="0.25">
      <c r="B119" s="51" t="s">
        <v>123</v>
      </c>
      <c r="C119" s="52">
        <v>87300</v>
      </c>
    </row>
    <row r="120" spans="2:3" ht="13.2" x14ac:dyDescent="0.25">
      <c r="B120" s="51" t="s">
        <v>124</v>
      </c>
      <c r="C120" s="52">
        <v>4066</v>
      </c>
    </row>
    <row r="121" spans="2:3" ht="13.2" x14ac:dyDescent="0.25">
      <c r="B121" s="51" t="s">
        <v>125</v>
      </c>
      <c r="C121" s="52">
        <v>3277</v>
      </c>
    </row>
    <row r="122" spans="2:3" ht="13.2" x14ac:dyDescent="0.25">
      <c r="B122" s="51" t="s">
        <v>126</v>
      </c>
      <c r="C122" s="52">
        <v>1393</v>
      </c>
    </row>
    <row r="123" spans="2:3" ht="13.2" x14ac:dyDescent="0.25">
      <c r="B123" s="51" t="s">
        <v>127</v>
      </c>
      <c r="C123" s="52">
        <v>3398</v>
      </c>
    </row>
    <row r="124" spans="2:3" ht="13.2" x14ac:dyDescent="0.25">
      <c r="B124" s="51" t="s">
        <v>128</v>
      </c>
      <c r="C124" s="52">
        <v>5436</v>
      </c>
    </row>
    <row r="125" spans="2:3" ht="13.2" x14ac:dyDescent="0.25">
      <c r="B125" s="51" t="s">
        <v>129</v>
      </c>
      <c r="C125" s="52">
        <v>1989</v>
      </c>
    </row>
    <row r="126" spans="2:3" ht="13.2" x14ac:dyDescent="0.25">
      <c r="B126" s="51" t="s">
        <v>130</v>
      </c>
      <c r="C126" s="52">
        <v>2877</v>
      </c>
    </row>
  </sheetData>
  <mergeCells count="3">
    <mergeCell ref="C6:E6"/>
    <mergeCell ref="C8:E8"/>
    <mergeCell ref="C10:E10"/>
  </mergeCells>
  <hyperlinks>
    <hyperlink ref="A7" location="Indice!A1" display="Índice" xr:uid="{932AAC2D-1177-4574-A5C3-E1472419BFD4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2854-562F-4159-B346-2F957EF867B5}">
  <sheetPr codeName="Hoja5">
    <pageSetUpPr fitToPage="1"/>
  </sheetPr>
  <dimension ref="A7:O38"/>
  <sheetViews>
    <sheetView topLeftCell="A17" zoomScaleNormal="100" workbookViewId="0"/>
  </sheetViews>
  <sheetFormatPr baseColWidth="10" defaultColWidth="11.44140625" defaultRowHeight="12.6" x14ac:dyDescent="0.2"/>
  <cols>
    <col min="1" max="1" width="5.6640625" style="1" customWidth="1"/>
    <col min="2" max="2" width="11.44140625" style="1"/>
    <col min="3" max="3" width="26.44140625" style="1" customWidth="1"/>
    <col min="4" max="4" width="14.6640625" style="1" customWidth="1"/>
    <col min="5" max="5" width="7.109375" style="1" customWidth="1"/>
    <col min="6" max="6" width="21" style="1" customWidth="1"/>
    <col min="7" max="10" width="15.6640625" style="1" customWidth="1"/>
    <col min="11" max="11" width="8.88671875" style="1" customWidth="1"/>
    <col min="12" max="16384" width="11.44140625" style="1"/>
  </cols>
  <sheetData>
    <row r="7" spans="1:11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11" ht="16.2" x14ac:dyDescent="0.3">
      <c r="B8" s="2"/>
    </row>
    <row r="9" spans="1:11" ht="18" thickBot="1" x14ac:dyDescent="0.35">
      <c r="A9" s="4" t="s">
        <v>14</v>
      </c>
    </row>
    <row r="10" spans="1:1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7"/>
    </row>
    <row r="11" spans="1:11" x14ac:dyDescent="0.2">
      <c r="A11" s="18"/>
      <c r="B11" s="5" t="s">
        <v>17</v>
      </c>
      <c r="D11" s="6">
        <v>1752728</v>
      </c>
      <c r="I11" s="1">
        <v>281724</v>
      </c>
      <c r="K11" s="20"/>
    </row>
    <row r="12" spans="1:11" x14ac:dyDescent="0.2">
      <c r="A12" s="18"/>
      <c r="K12" s="20"/>
    </row>
    <row r="13" spans="1:11" x14ac:dyDescent="0.2">
      <c r="A13" s="18"/>
      <c r="B13" s="5" t="s">
        <v>131</v>
      </c>
      <c r="D13" s="23">
        <v>0.51138811551917762</v>
      </c>
      <c r="K13" s="20"/>
    </row>
    <row r="14" spans="1:11" ht="13.8" x14ac:dyDescent="0.25">
      <c r="A14" s="18"/>
      <c r="B14" s="39"/>
      <c r="D14" s="53"/>
      <c r="K14" s="20"/>
    </row>
    <row r="15" spans="1:11" x14ac:dyDescent="0.2">
      <c r="A15" s="18"/>
      <c r="B15" s="5" t="s">
        <v>132</v>
      </c>
      <c r="D15" s="23">
        <v>0.18510892820818831</v>
      </c>
      <c r="K15" s="20"/>
    </row>
    <row r="16" spans="1:11" ht="13.8" x14ac:dyDescent="0.25">
      <c r="A16" s="54"/>
      <c r="C16" s="5"/>
      <c r="D16" s="55"/>
      <c r="K16" s="20"/>
    </row>
    <row r="17" spans="1:15" ht="13.8" x14ac:dyDescent="0.25">
      <c r="A17" s="54"/>
      <c r="B17" s="5" t="s">
        <v>133</v>
      </c>
      <c r="C17" s="5"/>
      <c r="D17" s="23">
        <v>0.48437505227553307</v>
      </c>
      <c r="K17" s="20"/>
    </row>
    <row r="18" spans="1:15" ht="13.8" x14ac:dyDescent="0.25">
      <c r="A18" s="54"/>
      <c r="C18" s="5"/>
      <c r="D18" s="28"/>
      <c r="K18" s="20"/>
    </row>
    <row r="19" spans="1:15" ht="13.8" x14ac:dyDescent="0.2">
      <c r="A19" s="18"/>
      <c r="B19" s="5" t="s">
        <v>19</v>
      </c>
      <c r="D19" s="56">
        <v>242.85123893929682</v>
      </c>
      <c r="K19" s="20"/>
    </row>
    <row r="20" spans="1:15" x14ac:dyDescent="0.2">
      <c r="A20" s="18"/>
      <c r="B20" s="5"/>
      <c r="K20" s="20"/>
    </row>
    <row r="21" spans="1:15" x14ac:dyDescent="0.2">
      <c r="A21" s="18"/>
      <c r="B21" s="5"/>
      <c r="K21" s="20"/>
    </row>
    <row r="22" spans="1:15" x14ac:dyDescent="0.2">
      <c r="A22" s="18"/>
      <c r="B22" s="5"/>
      <c r="K22" s="20"/>
    </row>
    <row r="23" spans="1:15" x14ac:dyDescent="0.2">
      <c r="A23" s="18"/>
      <c r="K23" s="20"/>
    </row>
    <row r="24" spans="1:15" ht="13.8" x14ac:dyDescent="0.25">
      <c r="A24" s="18"/>
      <c r="G24" s="5" t="s">
        <v>134</v>
      </c>
      <c r="H24" s="39"/>
      <c r="I24" s="57"/>
      <c r="J24" s="23">
        <v>0.18619587186799355</v>
      </c>
      <c r="K24" s="20"/>
    </row>
    <row r="25" spans="1:15" ht="13.8" x14ac:dyDescent="0.25">
      <c r="A25" s="18"/>
      <c r="G25" s="5"/>
      <c r="H25" s="39"/>
      <c r="K25" s="20"/>
    </row>
    <row r="26" spans="1:15" ht="13.8" x14ac:dyDescent="0.25">
      <c r="A26" s="18"/>
      <c r="G26" s="5" t="s">
        <v>135</v>
      </c>
      <c r="H26" s="39"/>
      <c r="J26" s="6">
        <v>11758</v>
      </c>
      <c r="K26" s="20"/>
    </row>
    <row r="27" spans="1:15" ht="13.8" x14ac:dyDescent="0.25">
      <c r="A27" s="18"/>
      <c r="G27" s="5"/>
      <c r="H27" s="39"/>
      <c r="K27" s="20"/>
      <c r="O27" s="39"/>
    </row>
    <row r="28" spans="1:15" ht="24.75" customHeight="1" x14ac:dyDescent="0.2">
      <c r="A28" s="18"/>
      <c r="G28" s="58" t="s">
        <v>136</v>
      </c>
      <c r="H28" s="58"/>
      <c r="I28" s="58"/>
      <c r="J28" s="6">
        <v>5926</v>
      </c>
      <c r="K28" s="20"/>
    </row>
    <row r="29" spans="1:15" ht="13.8" x14ac:dyDescent="0.25">
      <c r="A29" s="18"/>
      <c r="G29" s="5"/>
      <c r="H29" s="39"/>
      <c r="K29" s="20"/>
    </row>
    <row r="30" spans="1:15" ht="13.8" x14ac:dyDescent="0.25">
      <c r="A30" s="18"/>
      <c r="G30" s="5" t="s">
        <v>137</v>
      </c>
      <c r="H30" s="39"/>
      <c r="J30" s="6">
        <v>13958</v>
      </c>
      <c r="K30" s="20"/>
    </row>
    <row r="31" spans="1:15" ht="13.8" x14ac:dyDescent="0.25">
      <c r="A31" s="18"/>
      <c r="G31" s="5"/>
      <c r="H31" s="39"/>
      <c r="K31" s="20"/>
    </row>
    <row r="32" spans="1:15" ht="13.8" x14ac:dyDescent="0.25">
      <c r="A32" s="18"/>
      <c r="G32" s="5" t="s">
        <v>138</v>
      </c>
      <c r="H32" s="39"/>
      <c r="J32" s="6">
        <v>-2200</v>
      </c>
      <c r="K32" s="20"/>
    </row>
    <row r="33" spans="1:11" ht="13.8" x14ac:dyDescent="0.25">
      <c r="A33" s="18"/>
      <c r="G33" s="5"/>
      <c r="H33" s="39"/>
      <c r="K33" s="20"/>
    </row>
    <row r="34" spans="1:11" ht="21.75" customHeight="1" x14ac:dyDescent="0.25">
      <c r="A34" s="18"/>
      <c r="C34" s="39"/>
      <c r="G34" s="59" t="s">
        <v>139</v>
      </c>
      <c r="H34" s="59"/>
      <c r="I34" s="59" t="s">
        <v>140</v>
      </c>
      <c r="J34" s="59"/>
      <c r="K34" s="20"/>
    </row>
    <row r="35" spans="1:11" ht="18" customHeight="1" x14ac:dyDescent="0.25">
      <c r="A35" s="18"/>
      <c r="C35" s="39"/>
      <c r="G35" s="60">
        <v>269574</v>
      </c>
      <c r="H35" s="60"/>
      <c r="I35" s="60">
        <v>310235</v>
      </c>
      <c r="J35" s="60"/>
      <c r="K35" s="20"/>
    </row>
    <row r="36" spans="1:11" ht="23.25" customHeight="1" x14ac:dyDescent="0.25">
      <c r="A36" s="18"/>
      <c r="C36" s="39"/>
      <c r="G36" s="61" t="s">
        <v>141</v>
      </c>
      <c r="H36" s="61" t="s">
        <v>142</v>
      </c>
      <c r="I36" s="61" t="s">
        <v>141</v>
      </c>
      <c r="J36" s="61" t="s">
        <v>142</v>
      </c>
      <c r="K36" s="20"/>
    </row>
    <row r="37" spans="1:11" ht="18" customHeight="1" x14ac:dyDescent="0.25">
      <c r="A37" s="18"/>
      <c r="B37" s="5" t="s">
        <v>143</v>
      </c>
      <c r="C37" s="39"/>
      <c r="G37" s="62">
        <v>138730</v>
      </c>
      <c r="H37" s="62">
        <v>130844</v>
      </c>
      <c r="I37" s="62">
        <v>159668</v>
      </c>
      <c r="J37" s="62">
        <v>150567</v>
      </c>
      <c r="K37" s="20"/>
    </row>
    <row r="38" spans="1:11" ht="13.2" thickBot="1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8"/>
    </row>
  </sheetData>
  <mergeCells count="5">
    <mergeCell ref="G28:I28"/>
    <mergeCell ref="G34:H34"/>
    <mergeCell ref="I34:J34"/>
    <mergeCell ref="G35:H35"/>
    <mergeCell ref="I35:J35"/>
  </mergeCells>
  <hyperlinks>
    <hyperlink ref="B7" location="Indice!A1" display="Índice" xr:uid="{113DB355-C471-42C9-AD18-E450FAE2EB69}"/>
  </hyperlinks>
  <printOptions horizontalCentered="1" verticalCentered="1"/>
  <pageMargins left="0.39370078740157483" right="0.39370078740157483" top="0.39370078740157483" bottom="0.39370078740157483" header="0" footer="0"/>
  <pageSetup paperSize="9" scale="96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8BA8B-4942-419A-A81A-00DF2A2A18E7}">
  <sheetPr codeName="Hoja7"/>
  <dimension ref="A7:K85"/>
  <sheetViews>
    <sheetView topLeftCell="A4" workbookViewId="0"/>
  </sheetViews>
  <sheetFormatPr baseColWidth="10" defaultColWidth="11.44140625" defaultRowHeight="13.2" x14ac:dyDescent="0.25"/>
  <cols>
    <col min="1" max="1" width="7.109375" style="63" customWidth="1"/>
    <col min="2" max="2" width="32.109375" style="63" customWidth="1"/>
    <col min="3" max="3" width="15.44140625" style="63" customWidth="1"/>
    <col min="4" max="4" width="3" style="63" customWidth="1"/>
    <col min="5" max="5" width="24.88671875" style="63" customWidth="1"/>
    <col min="6" max="6" width="14.5546875" style="63" customWidth="1"/>
    <col min="7" max="7" width="3.109375" style="63" customWidth="1"/>
    <col min="8" max="8" width="26.88671875" style="63" customWidth="1"/>
    <col min="9" max="9" width="15.44140625" style="63" customWidth="1"/>
    <col min="10" max="10" width="19.88671875" style="63" customWidth="1"/>
    <col min="11" max="11" width="15.5546875" style="63" customWidth="1"/>
    <col min="12" max="16384" width="11.44140625" style="63"/>
  </cols>
  <sheetData>
    <row r="7" spans="1:11" ht="17.399999999999999" x14ac:dyDescent="0.3">
      <c r="B7" s="11" t="s">
        <v>0</v>
      </c>
    </row>
    <row r="9" spans="1:11" ht="17.399999999999999" x14ac:dyDescent="0.3">
      <c r="A9" s="4" t="s">
        <v>14</v>
      </c>
      <c r="B9" s="1"/>
      <c r="C9" s="13"/>
      <c r="D9" s="13"/>
      <c r="E9" s="4"/>
      <c r="F9" s="13"/>
      <c r="G9" s="13"/>
      <c r="H9" s="13"/>
      <c r="I9" s="1"/>
    </row>
    <row r="10" spans="1:11" ht="14.4" thickBot="1" x14ac:dyDescent="0.3">
      <c r="A10" s="1"/>
      <c r="B10" s="1"/>
      <c r="C10" s="40"/>
      <c r="D10" s="40"/>
      <c r="E10" s="40"/>
      <c r="F10" s="1"/>
      <c r="G10" s="1"/>
      <c r="H10" s="1"/>
      <c r="I10" s="1"/>
    </row>
    <row r="11" spans="1:11" ht="16.8" thickBot="1" x14ac:dyDescent="0.3">
      <c r="A11" s="20"/>
      <c r="B11" s="64" t="s">
        <v>144</v>
      </c>
      <c r="C11" s="65">
        <v>1446188</v>
      </c>
      <c r="D11" s="66"/>
      <c r="E11" s="67" t="s">
        <v>145</v>
      </c>
      <c r="F11" s="65">
        <v>328513</v>
      </c>
      <c r="G11" s="67" t="s">
        <v>146</v>
      </c>
      <c r="H11" s="66"/>
      <c r="I11" s="65">
        <v>191992</v>
      </c>
      <c r="J11" s="67" t="s">
        <v>147</v>
      </c>
      <c r="K11" s="68">
        <v>42474</v>
      </c>
    </row>
    <row r="12" spans="1:11" ht="16.8" thickBot="1" x14ac:dyDescent="0.3">
      <c r="A12" s="1"/>
      <c r="B12" s="64" t="s">
        <v>148</v>
      </c>
      <c r="C12" s="65">
        <v>73519</v>
      </c>
      <c r="D12" s="67"/>
      <c r="E12" s="67" t="s">
        <v>149</v>
      </c>
      <c r="F12" s="65">
        <v>20128</v>
      </c>
      <c r="G12" s="67" t="s">
        <v>150</v>
      </c>
      <c r="H12" s="67"/>
      <c r="I12" s="65">
        <v>343</v>
      </c>
      <c r="J12" s="67" t="s">
        <v>151</v>
      </c>
      <c r="K12" s="68">
        <v>57</v>
      </c>
    </row>
    <row r="13" spans="1:11" ht="13.8" thickBot="1" x14ac:dyDescent="0.3">
      <c r="A13" s="1"/>
      <c r="B13" s="5"/>
      <c r="C13" s="1"/>
      <c r="D13" s="1"/>
      <c r="E13" s="1"/>
      <c r="F13" s="1"/>
      <c r="G13" s="1"/>
      <c r="H13" s="1"/>
      <c r="I13" s="1"/>
    </row>
    <row r="14" spans="1:11" ht="16.8" thickBot="1" x14ac:dyDescent="0.3">
      <c r="A14" s="1"/>
      <c r="B14" s="69" t="s">
        <v>152</v>
      </c>
      <c r="C14" s="70"/>
      <c r="D14" s="70"/>
      <c r="E14" s="71"/>
      <c r="F14" s="1"/>
      <c r="G14" s="72" t="s">
        <v>153</v>
      </c>
      <c r="H14" s="73"/>
      <c r="I14" s="74">
        <f>'Datos Demograficos'!D11</f>
        <v>1752728</v>
      </c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1" x14ac:dyDescent="0.25">
      <c r="A16" s="1"/>
      <c r="B16" s="5" t="s">
        <v>154</v>
      </c>
      <c r="C16" s="75">
        <v>50829</v>
      </c>
      <c r="D16" s="1"/>
      <c r="E16" s="1"/>
      <c r="F16" s="1"/>
      <c r="G16" s="1"/>
      <c r="H16" s="1"/>
      <c r="I16" s="1"/>
    </row>
    <row r="17" spans="1:9" x14ac:dyDescent="0.25">
      <c r="A17" s="1"/>
      <c r="B17" s="5" t="s">
        <v>155</v>
      </c>
      <c r="C17" s="75">
        <v>34965</v>
      </c>
      <c r="D17" s="1"/>
      <c r="E17" s="1"/>
      <c r="F17" s="1"/>
      <c r="G17" s="1"/>
      <c r="H17" s="1"/>
      <c r="I17" s="1"/>
    </row>
    <row r="18" spans="1:9" x14ac:dyDescent="0.25">
      <c r="A18" s="1"/>
      <c r="B18" s="5" t="s">
        <v>156</v>
      </c>
      <c r="C18" s="75">
        <v>20268</v>
      </c>
      <c r="D18" s="1"/>
      <c r="E18" s="1"/>
      <c r="F18" s="1"/>
      <c r="G18" s="1"/>
      <c r="H18" s="1"/>
      <c r="I18" s="1"/>
    </row>
    <row r="19" spans="1:9" x14ac:dyDescent="0.25">
      <c r="A19" s="1"/>
      <c r="B19" s="5" t="s">
        <v>157</v>
      </c>
      <c r="C19" s="75">
        <v>19312</v>
      </c>
      <c r="D19" s="1"/>
      <c r="E19" s="1"/>
      <c r="F19" s="1"/>
      <c r="G19" s="1"/>
      <c r="H19" s="1"/>
      <c r="I19" s="1"/>
    </row>
    <row r="20" spans="1:9" x14ac:dyDescent="0.25">
      <c r="A20" s="1"/>
      <c r="B20" s="5" t="s">
        <v>158</v>
      </c>
      <c r="C20" s="75">
        <v>16326</v>
      </c>
      <c r="D20" s="1"/>
      <c r="E20" s="1"/>
      <c r="F20" s="1"/>
      <c r="G20" s="1"/>
      <c r="H20" s="1"/>
      <c r="I20" s="1"/>
    </row>
    <row r="21" spans="1:9" x14ac:dyDescent="0.25">
      <c r="A21" s="1"/>
      <c r="B21" s="5" t="s">
        <v>159</v>
      </c>
      <c r="C21" s="75">
        <v>13419</v>
      </c>
      <c r="D21" s="1"/>
      <c r="E21" s="1"/>
      <c r="F21" s="1"/>
      <c r="G21" s="1"/>
      <c r="H21" s="1"/>
      <c r="I21" s="1"/>
    </row>
    <row r="22" spans="1:9" x14ac:dyDescent="0.25">
      <c r="A22" s="1"/>
      <c r="B22" s="5" t="s">
        <v>160</v>
      </c>
      <c r="C22" s="75">
        <v>11508</v>
      </c>
      <c r="D22" s="1"/>
      <c r="E22" s="1"/>
      <c r="F22" s="1"/>
      <c r="G22" s="1"/>
      <c r="H22" s="1"/>
      <c r="I22" s="1"/>
    </row>
    <row r="23" spans="1:9" x14ac:dyDescent="0.25">
      <c r="A23" s="1"/>
      <c r="B23" s="5" t="s">
        <v>161</v>
      </c>
      <c r="C23" s="75">
        <v>11185</v>
      </c>
      <c r="D23" s="1"/>
      <c r="E23" s="1"/>
      <c r="F23" s="1"/>
      <c r="G23" s="1"/>
      <c r="H23" s="1"/>
      <c r="I23" s="1"/>
    </row>
    <row r="24" spans="1:9" x14ac:dyDescent="0.25">
      <c r="A24" s="1"/>
      <c r="B24" s="5" t="s">
        <v>162</v>
      </c>
      <c r="C24" s="75">
        <v>10187</v>
      </c>
      <c r="D24" s="1"/>
      <c r="E24" s="1"/>
      <c r="F24" s="1"/>
      <c r="G24" s="1"/>
      <c r="H24" s="1"/>
      <c r="I24" s="1"/>
    </row>
    <row r="25" spans="1:9" x14ac:dyDescent="0.25">
      <c r="A25" s="1"/>
      <c r="B25" s="5" t="s">
        <v>163</v>
      </c>
      <c r="C25" s="75">
        <v>9974</v>
      </c>
      <c r="D25" s="1"/>
      <c r="E25" s="1"/>
      <c r="F25" s="1"/>
      <c r="G25" s="1"/>
      <c r="H25" s="1"/>
      <c r="I25" s="1"/>
    </row>
    <row r="26" spans="1:9" x14ac:dyDescent="0.25">
      <c r="A26" s="1"/>
      <c r="B26" s="5" t="s">
        <v>164</v>
      </c>
      <c r="C26" s="75">
        <v>8953</v>
      </c>
      <c r="D26" s="1"/>
      <c r="E26" s="1"/>
      <c r="F26" s="1"/>
      <c r="G26" s="1"/>
      <c r="H26" s="1"/>
      <c r="I26" s="1"/>
    </row>
    <row r="27" spans="1:9" x14ac:dyDescent="0.25">
      <c r="A27" s="1"/>
      <c r="B27" s="5" t="s">
        <v>165</v>
      </c>
      <c r="C27" s="75">
        <v>8915</v>
      </c>
      <c r="D27" s="1"/>
      <c r="E27" s="1"/>
      <c r="F27" s="1"/>
      <c r="G27" s="1"/>
      <c r="H27" s="1"/>
      <c r="I27" s="1"/>
    </row>
    <row r="28" spans="1:9" x14ac:dyDescent="0.25">
      <c r="A28" s="1"/>
      <c r="B28" s="5" t="s">
        <v>166</v>
      </c>
      <c r="C28" s="75">
        <v>8642</v>
      </c>
      <c r="D28" s="1"/>
      <c r="E28" s="1"/>
      <c r="F28" s="1"/>
      <c r="G28" s="1"/>
      <c r="H28" s="1"/>
      <c r="I28" s="1"/>
    </row>
    <row r="29" spans="1:9" x14ac:dyDescent="0.25">
      <c r="A29" s="1"/>
      <c r="B29" s="5" t="s">
        <v>167</v>
      </c>
      <c r="C29" s="75">
        <v>8505</v>
      </c>
      <c r="D29" s="1"/>
      <c r="E29" s="1"/>
      <c r="F29" s="1"/>
      <c r="G29" s="1"/>
      <c r="H29" s="1"/>
      <c r="I29" s="1"/>
    </row>
    <row r="30" spans="1:9" x14ac:dyDescent="0.25">
      <c r="A30" s="1"/>
      <c r="B30" s="5" t="s">
        <v>168</v>
      </c>
      <c r="C30" s="75">
        <v>8445</v>
      </c>
      <c r="D30" s="1"/>
      <c r="E30" s="1"/>
      <c r="F30" s="1"/>
      <c r="G30" s="1"/>
      <c r="H30" s="1"/>
      <c r="I30" s="1"/>
    </row>
    <row r="31" spans="1:9" x14ac:dyDescent="0.25">
      <c r="A31" s="1"/>
      <c r="B31" s="5" t="s">
        <v>169</v>
      </c>
      <c r="C31" s="75">
        <v>8237</v>
      </c>
      <c r="D31" s="1"/>
      <c r="E31" s="1"/>
      <c r="F31" s="1"/>
      <c r="G31" s="1"/>
      <c r="H31" s="1"/>
      <c r="I31" s="1"/>
    </row>
    <row r="32" spans="1:9" x14ac:dyDescent="0.25">
      <c r="A32" s="1"/>
      <c r="B32" s="5" t="s">
        <v>170</v>
      </c>
      <c r="C32" s="75">
        <v>6916</v>
      </c>
      <c r="D32" s="1"/>
      <c r="E32" s="1"/>
      <c r="F32" s="1"/>
      <c r="G32" s="1"/>
      <c r="H32" s="1"/>
      <c r="I32" s="1"/>
    </row>
    <row r="33" spans="1:9" x14ac:dyDescent="0.25">
      <c r="A33" s="1"/>
      <c r="B33" s="5" t="s">
        <v>171</v>
      </c>
      <c r="C33" s="75">
        <v>5749</v>
      </c>
      <c r="D33" s="1"/>
      <c r="E33" s="1"/>
      <c r="F33" s="1"/>
      <c r="G33" s="1"/>
      <c r="H33" s="1"/>
      <c r="I33" s="1"/>
    </row>
    <row r="34" spans="1:9" x14ac:dyDescent="0.25">
      <c r="A34" s="1"/>
      <c r="B34" s="5" t="s">
        <v>172</v>
      </c>
      <c r="C34" s="75">
        <v>5583</v>
      </c>
      <c r="D34" s="1"/>
      <c r="E34" s="1"/>
      <c r="F34" s="1"/>
      <c r="G34" s="1"/>
      <c r="H34" s="1"/>
      <c r="I34" s="1"/>
    </row>
    <row r="35" spans="1:9" x14ac:dyDescent="0.25">
      <c r="A35" s="1"/>
      <c r="B35" s="5" t="s">
        <v>173</v>
      </c>
      <c r="C35" s="75">
        <v>4356</v>
      </c>
      <c r="D35" s="1"/>
      <c r="E35" s="1"/>
      <c r="F35" s="1"/>
      <c r="G35" s="1"/>
      <c r="H35" s="1"/>
      <c r="I35" s="1"/>
    </row>
    <row r="36" spans="1:9" x14ac:dyDescent="0.25">
      <c r="A36" s="1"/>
      <c r="B36" s="5" t="s">
        <v>174</v>
      </c>
      <c r="C36" s="75">
        <v>3925</v>
      </c>
      <c r="D36" s="1"/>
      <c r="E36" s="1"/>
      <c r="F36" s="1"/>
      <c r="G36" s="1"/>
      <c r="H36" s="1"/>
      <c r="I36" s="1"/>
    </row>
    <row r="37" spans="1:9" x14ac:dyDescent="0.25">
      <c r="A37" s="1"/>
      <c r="B37" s="5"/>
      <c r="C37" s="75"/>
      <c r="D37" s="1"/>
      <c r="E37" s="1"/>
      <c r="F37" s="1"/>
      <c r="G37" s="1"/>
      <c r="H37" s="1"/>
      <c r="I37" s="1"/>
    </row>
    <row r="38" spans="1:9" x14ac:dyDescent="0.25">
      <c r="A38" s="1"/>
      <c r="B38" s="5"/>
      <c r="C38" s="75"/>
      <c r="D38" s="1"/>
      <c r="E38" s="1"/>
      <c r="F38" s="1"/>
      <c r="G38" s="1"/>
      <c r="H38" s="1"/>
      <c r="I38" s="1"/>
    </row>
    <row r="39" spans="1:9" x14ac:dyDescent="0.25">
      <c r="A39" s="1"/>
      <c r="B39" s="5"/>
      <c r="C39" s="75"/>
      <c r="D39" s="1"/>
      <c r="E39" s="1"/>
      <c r="F39" s="1"/>
      <c r="G39" s="1"/>
      <c r="H39" s="1"/>
      <c r="I39" s="1"/>
    </row>
    <row r="40" spans="1:9" x14ac:dyDescent="0.25">
      <c r="A40" s="1"/>
      <c r="B40" s="5"/>
      <c r="C40" s="75"/>
      <c r="D40" s="1"/>
      <c r="E40" s="1"/>
      <c r="F40" s="1"/>
      <c r="G40" s="1"/>
      <c r="H40" s="1"/>
      <c r="I40" s="1"/>
    </row>
    <row r="41" spans="1:9" x14ac:dyDescent="0.25">
      <c r="A41" s="1"/>
      <c r="B41" s="5"/>
      <c r="C41" s="75"/>
      <c r="D41" s="1"/>
      <c r="E41" s="1"/>
      <c r="F41" s="1"/>
      <c r="G41" s="1"/>
      <c r="H41" s="1"/>
      <c r="I41" s="1"/>
    </row>
    <row r="42" spans="1:9" x14ac:dyDescent="0.25">
      <c r="A42" s="5"/>
      <c r="B42" s="5"/>
      <c r="C42" s="75"/>
      <c r="D42" s="75"/>
      <c r="E42" s="1"/>
      <c r="F42" s="1"/>
      <c r="G42" s="1"/>
      <c r="H42" s="1"/>
      <c r="I42" s="1"/>
    </row>
    <row r="43" spans="1:9" x14ac:dyDescent="0.25">
      <c r="A43" s="5"/>
      <c r="B43" s="5"/>
      <c r="C43" s="75"/>
      <c r="D43" s="75"/>
    </row>
    <row r="44" spans="1:9" x14ac:dyDescent="0.25">
      <c r="A44" s="5"/>
      <c r="B44" s="5"/>
      <c r="C44" s="75"/>
      <c r="D44" s="75"/>
    </row>
    <row r="45" spans="1:9" x14ac:dyDescent="0.25">
      <c r="A45" s="5"/>
      <c r="B45" s="5"/>
      <c r="C45" s="75"/>
      <c r="D45" s="75"/>
    </row>
    <row r="46" spans="1:9" x14ac:dyDescent="0.25">
      <c r="A46" s="5"/>
      <c r="B46" s="75"/>
      <c r="C46" s="5"/>
      <c r="D46" s="75"/>
    </row>
    <row r="47" spans="1:9" x14ac:dyDescent="0.25">
      <c r="A47" s="5"/>
      <c r="B47" s="75"/>
      <c r="C47" s="5"/>
      <c r="D47" s="75"/>
    </row>
    <row r="48" spans="1:9" x14ac:dyDescent="0.25">
      <c r="A48" s="5"/>
      <c r="B48" s="75"/>
      <c r="C48" s="5"/>
      <c r="D48" s="75"/>
    </row>
    <row r="49" spans="1:4" x14ac:dyDescent="0.25">
      <c r="A49" s="5"/>
      <c r="B49" s="75"/>
      <c r="C49" s="5"/>
      <c r="D49" s="75"/>
    </row>
    <row r="50" spans="1:4" x14ac:dyDescent="0.25">
      <c r="A50" s="5"/>
      <c r="B50" s="75"/>
      <c r="C50" s="5"/>
      <c r="D50" s="75"/>
    </row>
    <row r="51" spans="1:4" x14ac:dyDescent="0.25">
      <c r="A51" s="5"/>
      <c r="B51" s="75"/>
      <c r="C51" s="5"/>
      <c r="D51" s="75"/>
    </row>
    <row r="52" spans="1:4" x14ac:dyDescent="0.25">
      <c r="A52" s="5"/>
      <c r="B52" s="75"/>
      <c r="C52" s="5"/>
      <c r="D52" s="75"/>
    </row>
    <row r="53" spans="1:4" x14ac:dyDescent="0.25">
      <c r="A53" s="5"/>
      <c r="B53" s="75"/>
      <c r="C53" s="5"/>
      <c r="D53" s="75"/>
    </row>
    <row r="54" spans="1:4" x14ac:dyDescent="0.25">
      <c r="A54" s="5"/>
      <c r="B54" s="75"/>
      <c r="C54" s="5"/>
      <c r="D54" s="75"/>
    </row>
    <row r="55" spans="1:4" x14ac:dyDescent="0.25">
      <c r="A55" s="5"/>
      <c r="B55" s="75"/>
      <c r="C55" s="5"/>
      <c r="D55" s="75"/>
    </row>
    <row r="56" spans="1:4" x14ac:dyDescent="0.25">
      <c r="A56" s="5"/>
      <c r="B56" s="75"/>
      <c r="C56" s="5"/>
      <c r="D56" s="75"/>
    </row>
    <row r="57" spans="1:4" x14ac:dyDescent="0.25">
      <c r="A57" s="5"/>
      <c r="B57" s="75"/>
      <c r="C57" s="5"/>
      <c r="D57" s="75"/>
    </row>
    <row r="58" spans="1:4" x14ac:dyDescent="0.25">
      <c r="A58" s="5"/>
      <c r="B58" s="75"/>
      <c r="C58" s="5"/>
      <c r="D58" s="75"/>
    </row>
    <row r="59" spans="1:4" x14ac:dyDescent="0.25">
      <c r="A59" s="5"/>
      <c r="B59" s="75"/>
      <c r="C59" s="5"/>
      <c r="D59" s="75"/>
    </row>
    <row r="60" spans="1:4" x14ac:dyDescent="0.25">
      <c r="A60" s="5"/>
      <c r="B60" s="75"/>
      <c r="C60" s="5"/>
      <c r="D60" s="75"/>
    </row>
    <row r="61" spans="1:4" x14ac:dyDescent="0.25">
      <c r="A61" s="5"/>
      <c r="B61" s="75"/>
      <c r="C61" s="5"/>
      <c r="D61" s="75"/>
    </row>
    <row r="62" spans="1:4" x14ac:dyDescent="0.25">
      <c r="A62" s="5"/>
      <c r="B62" s="75"/>
      <c r="C62" s="5"/>
      <c r="D62" s="75"/>
    </row>
    <row r="63" spans="1:4" x14ac:dyDescent="0.25">
      <c r="A63" s="5"/>
      <c r="B63" s="75"/>
      <c r="C63" s="5"/>
      <c r="D63" s="75"/>
    </row>
    <row r="64" spans="1:4" x14ac:dyDescent="0.25">
      <c r="A64" s="5"/>
      <c r="B64" s="75"/>
      <c r="C64" s="5"/>
      <c r="D64" s="75"/>
    </row>
    <row r="65" spans="1:4" x14ac:dyDescent="0.25">
      <c r="A65" s="5"/>
      <c r="B65" s="75"/>
      <c r="C65" s="5"/>
      <c r="D65" s="75"/>
    </row>
    <row r="66" spans="1:4" x14ac:dyDescent="0.25">
      <c r="A66" s="5"/>
      <c r="B66" s="75"/>
      <c r="C66" s="5"/>
      <c r="D66" s="75"/>
    </row>
    <row r="67" spans="1:4" x14ac:dyDescent="0.25">
      <c r="A67" s="5"/>
      <c r="B67" s="75"/>
      <c r="C67" s="5"/>
      <c r="D67" s="75"/>
    </row>
    <row r="68" spans="1:4" x14ac:dyDescent="0.25">
      <c r="A68" s="5"/>
      <c r="B68" s="75"/>
      <c r="C68" s="5"/>
      <c r="D68" s="75"/>
    </row>
    <row r="69" spans="1:4" x14ac:dyDescent="0.25">
      <c r="A69" s="5"/>
      <c r="B69" s="75"/>
      <c r="C69" s="5"/>
      <c r="D69" s="75"/>
    </row>
    <row r="70" spans="1:4" x14ac:dyDescent="0.25">
      <c r="A70" s="5"/>
      <c r="B70" s="75"/>
      <c r="C70" s="5"/>
      <c r="D70" s="75"/>
    </row>
    <row r="71" spans="1:4" x14ac:dyDescent="0.25">
      <c r="A71" s="5"/>
      <c r="B71" s="75"/>
      <c r="C71" s="5"/>
      <c r="D71" s="75"/>
    </row>
    <row r="72" spans="1:4" x14ac:dyDescent="0.25">
      <c r="A72" s="5"/>
      <c r="B72" s="75"/>
      <c r="C72" s="5"/>
      <c r="D72" s="75"/>
    </row>
    <row r="73" spans="1:4" x14ac:dyDescent="0.25">
      <c r="A73" s="5"/>
      <c r="B73" s="75"/>
      <c r="C73" s="5"/>
      <c r="D73" s="75"/>
    </row>
    <row r="74" spans="1:4" x14ac:dyDescent="0.25">
      <c r="A74" s="5"/>
      <c r="B74" s="75"/>
      <c r="C74" s="5"/>
      <c r="D74" s="75"/>
    </row>
    <row r="75" spans="1:4" x14ac:dyDescent="0.25">
      <c r="A75" s="5"/>
      <c r="B75" s="75"/>
      <c r="C75" s="5"/>
      <c r="D75" s="75"/>
    </row>
    <row r="76" spans="1:4" x14ac:dyDescent="0.25">
      <c r="A76" s="5"/>
      <c r="B76" s="75"/>
      <c r="C76" s="5"/>
      <c r="D76" s="75"/>
    </row>
    <row r="77" spans="1:4" x14ac:dyDescent="0.25">
      <c r="A77" s="5"/>
      <c r="B77" s="75"/>
      <c r="C77" s="5"/>
      <c r="D77" s="75"/>
    </row>
    <row r="78" spans="1:4" x14ac:dyDescent="0.25">
      <c r="A78" s="5"/>
      <c r="B78" s="75"/>
      <c r="C78" s="5"/>
      <c r="D78" s="75"/>
    </row>
    <row r="79" spans="1:4" x14ac:dyDescent="0.25">
      <c r="A79" s="5"/>
      <c r="B79" s="75"/>
      <c r="C79" s="5"/>
      <c r="D79" s="75"/>
    </row>
    <row r="80" spans="1:4" x14ac:dyDescent="0.25">
      <c r="A80" s="5"/>
      <c r="B80" s="75"/>
      <c r="C80" s="5"/>
      <c r="D80" s="75"/>
    </row>
    <row r="81" spans="1:4" x14ac:dyDescent="0.25">
      <c r="A81" s="5"/>
      <c r="B81" s="75"/>
      <c r="C81" s="5"/>
      <c r="D81" s="75"/>
    </row>
    <row r="82" spans="1:4" x14ac:dyDescent="0.25">
      <c r="A82" s="5"/>
      <c r="B82" s="75"/>
      <c r="C82" s="5"/>
      <c r="D82" s="75"/>
    </row>
    <row r="83" spans="1:4" x14ac:dyDescent="0.25">
      <c r="A83" s="5"/>
      <c r="B83" s="75"/>
      <c r="C83" s="5"/>
      <c r="D83" s="75"/>
    </row>
    <row r="84" spans="1:4" x14ac:dyDescent="0.25">
      <c r="A84" s="5"/>
      <c r="B84" s="75"/>
      <c r="C84" s="5"/>
      <c r="D84" s="75"/>
    </row>
    <row r="85" spans="1:4" x14ac:dyDescent="0.25">
      <c r="A85" s="5"/>
      <c r="B85" s="75"/>
      <c r="C85" s="5"/>
      <c r="D85" s="75"/>
    </row>
  </sheetData>
  <mergeCells count="2">
    <mergeCell ref="C10:E10"/>
    <mergeCell ref="B14:E14"/>
  </mergeCells>
  <hyperlinks>
    <hyperlink ref="B7" location="Indice!A1" display="Índice" xr:uid="{6CC0E0DB-2D7C-4DB6-80B0-C0C4438E8CB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FEE5-8000-4FCB-84C4-9D9F5722FDBB}">
  <sheetPr codeName="Hoja12">
    <pageSetUpPr fitToPage="1"/>
  </sheetPr>
  <dimension ref="A7:J28"/>
  <sheetViews>
    <sheetView workbookViewId="0"/>
  </sheetViews>
  <sheetFormatPr baseColWidth="10" defaultColWidth="11.44140625" defaultRowHeight="12.6" x14ac:dyDescent="0.2"/>
  <cols>
    <col min="1" max="1" width="5.6640625" style="1" customWidth="1"/>
    <col min="2" max="2" width="19.5546875" style="1" customWidth="1"/>
    <col min="3" max="3" width="23" style="1" customWidth="1"/>
    <col min="4" max="4" width="17.44140625" style="1" customWidth="1"/>
    <col min="5" max="5" width="18.6640625" style="1" customWidth="1"/>
    <col min="6" max="6" width="19.33203125" style="1" customWidth="1"/>
    <col min="7" max="7" width="17.5546875" style="1" customWidth="1"/>
    <col min="8" max="8" width="12.5546875" style="1" customWidth="1"/>
    <col min="9" max="11" width="11.44140625" style="1"/>
    <col min="12" max="12" width="6.88671875" style="1" customWidth="1"/>
    <col min="13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  <c r="I7" s="2"/>
    </row>
    <row r="8" spans="1:9" ht="16.2" x14ac:dyDescent="0.3">
      <c r="B8" s="2"/>
    </row>
    <row r="9" spans="1:9" ht="17.399999999999999" x14ac:dyDescent="0.3">
      <c r="A9" s="4" t="s">
        <v>14</v>
      </c>
      <c r="B9" s="4"/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7"/>
    </row>
    <row r="12" spans="1:9" x14ac:dyDescent="0.2">
      <c r="A12" s="18"/>
      <c r="B12" s="5" t="s">
        <v>175</v>
      </c>
      <c r="E12" s="76">
        <v>569788</v>
      </c>
    </row>
    <row r="13" spans="1:9" x14ac:dyDescent="0.2">
      <c r="A13" s="18"/>
      <c r="B13" s="5"/>
      <c r="E13" s="76"/>
    </row>
    <row r="14" spans="1:9" ht="23.25" customHeight="1" x14ac:dyDescent="0.2">
      <c r="A14" s="18"/>
      <c r="B14" s="77" t="s">
        <v>176</v>
      </c>
      <c r="C14" s="77"/>
      <c r="D14" s="77"/>
      <c r="E14" s="76">
        <v>201551</v>
      </c>
    </row>
    <row r="15" spans="1:9" x14ac:dyDescent="0.2">
      <c r="A15" s="18"/>
      <c r="E15" s="76"/>
    </row>
    <row r="16" spans="1:9" x14ac:dyDescent="0.2">
      <c r="A16" s="18"/>
      <c r="B16" s="5" t="s">
        <v>177</v>
      </c>
      <c r="D16" s="78"/>
      <c r="E16" s="76">
        <v>131078</v>
      </c>
    </row>
    <row r="17" spans="1:10" x14ac:dyDescent="0.2">
      <c r="A17" s="18"/>
      <c r="B17" s="5"/>
      <c r="E17" s="76"/>
    </row>
    <row r="18" spans="1:10" x14ac:dyDescent="0.2">
      <c r="A18" s="18"/>
      <c r="B18" s="5" t="s">
        <v>178</v>
      </c>
      <c r="D18" s="78"/>
      <c r="E18" s="76">
        <v>70473</v>
      </c>
    </row>
    <row r="19" spans="1:10" x14ac:dyDescent="0.2">
      <c r="A19" s="18"/>
      <c r="B19" s="5"/>
      <c r="D19" s="78"/>
      <c r="E19" s="79"/>
    </row>
    <row r="20" spans="1:10" x14ac:dyDescent="0.2">
      <c r="A20" s="18"/>
      <c r="B20" s="5" t="s">
        <v>179</v>
      </c>
      <c r="D20" s="78"/>
      <c r="E20" s="80">
        <v>0.19549029170376536</v>
      </c>
    </row>
    <row r="21" spans="1:10" ht="13.2" thickBot="1" x14ac:dyDescent="0.25">
      <c r="A21" s="35"/>
      <c r="B21" s="36"/>
      <c r="C21" s="36"/>
      <c r="D21" s="36"/>
      <c r="E21" s="38"/>
    </row>
    <row r="24" spans="1:10" ht="17.399999999999999" x14ac:dyDescent="0.3">
      <c r="B24" s="81"/>
      <c r="D24" s="82" t="s">
        <v>180</v>
      </c>
      <c r="E24" s="82"/>
      <c r="F24" s="82"/>
      <c r="G24" s="82"/>
      <c r="H24" s="82"/>
      <c r="I24" s="81"/>
      <c r="J24" s="81"/>
    </row>
    <row r="25" spans="1:10" ht="13.2" thickBot="1" x14ac:dyDescent="0.25"/>
    <row r="26" spans="1:10" ht="22.5" customHeight="1" thickBot="1" x14ac:dyDescent="0.35">
      <c r="C26" s="2"/>
      <c r="D26" s="83" t="s">
        <v>181</v>
      </c>
      <c r="E26" s="84"/>
      <c r="F26" s="84"/>
      <c r="G26" s="84"/>
      <c r="H26" s="85"/>
    </row>
    <row r="27" spans="1:10" ht="16.8" thickBot="1" x14ac:dyDescent="0.35">
      <c r="C27" s="2"/>
      <c r="D27" s="86" t="s">
        <v>182</v>
      </c>
      <c r="E27" s="86" t="s">
        <v>183</v>
      </c>
      <c r="F27" s="86" t="s">
        <v>184</v>
      </c>
      <c r="G27" s="86" t="s">
        <v>185</v>
      </c>
      <c r="H27" s="86" t="s">
        <v>186</v>
      </c>
    </row>
    <row r="28" spans="1:10" ht="43.5" customHeight="1" thickBot="1" x14ac:dyDescent="0.25">
      <c r="C28" s="86" t="s">
        <v>187</v>
      </c>
      <c r="D28" s="87">
        <v>34675</v>
      </c>
      <c r="E28" s="87">
        <v>12009</v>
      </c>
      <c r="F28" s="87">
        <v>175187</v>
      </c>
      <c r="G28" s="88">
        <v>317560</v>
      </c>
      <c r="H28" s="88">
        <f>SUM(D28:G28)</f>
        <v>539431</v>
      </c>
    </row>
  </sheetData>
  <mergeCells count="3">
    <mergeCell ref="B14:D14"/>
    <mergeCell ref="D24:H24"/>
    <mergeCell ref="D26:H26"/>
  </mergeCells>
  <hyperlinks>
    <hyperlink ref="B7" location="Indice!A1" display="Índice" xr:uid="{BDF273EA-05B5-4E03-B64F-F2C6E5832CAB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593E-6CC7-437B-90F7-C22D3C2B1B2D}">
  <sheetPr codeName="Hoja6">
    <pageSetUpPr fitToPage="1"/>
  </sheetPr>
  <dimension ref="A1:R32"/>
  <sheetViews>
    <sheetView zoomScaleNormal="100" workbookViewId="0"/>
  </sheetViews>
  <sheetFormatPr baseColWidth="10" defaultColWidth="11.44140625" defaultRowHeight="12.6" x14ac:dyDescent="0.2"/>
  <cols>
    <col min="1" max="1" width="4.88671875" style="1" customWidth="1"/>
    <col min="2" max="2" width="16.109375" style="1" customWidth="1"/>
    <col min="3" max="3" width="11.44140625" style="1" customWidth="1"/>
    <col min="4" max="4" width="11.6640625" style="1" customWidth="1"/>
    <col min="5" max="5" width="12.109375" style="1" customWidth="1"/>
    <col min="6" max="6" width="12.6640625" style="1" customWidth="1"/>
    <col min="7" max="7" width="17.109375" style="1" customWidth="1"/>
    <col min="8" max="8" width="12.88671875" style="1" customWidth="1"/>
    <col min="9" max="9" width="15.33203125" style="1" customWidth="1"/>
    <col min="10" max="10" width="11.44140625" style="1"/>
    <col min="11" max="11" width="11.5546875" style="1" customWidth="1"/>
    <col min="12" max="12" width="12.6640625" style="1" customWidth="1"/>
    <col min="13" max="13" width="16.44140625" style="1" customWidth="1"/>
    <col min="14" max="14" width="11.44140625" style="1"/>
    <col min="15" max="15" width="15" style="1" customWidth="1"/>
    <col min="16" max="16" width="14" style="1" customWidth="1"/>
    <col min="17" max="17" width="13.109375" style="1" customWidth="1"/>
    <col min="18" max="16384" width="11.44140625" style="1"/>
  </cols>
  <sheetData>
    <row r="1" spans="1:18" x14ac:dyDescent="0.2">
      <c r="G1" s="12"/>
    </row>
    <row r="2" spans="1:18" x14ac:dyDescent="0.2">
      <c r="G2" s="12"/>
    </row>
    <row r="3" spans="1:18" x14ac:dyDescent="0.2">
      <c r="G3" s="12"/>
    </row>
    <row r="4" spans="1:18" x14ac:dyDescent="0.2">
      <c r="G4" s="12"/>
    </row>
    <row r="5" spans="1:18" x14ac:dyDescent="0.2">
      <c r="G5" s="12"/>
    </row>
    <row r="6" spans="1:18" x14ac:dyDescent="0.2">
      <c r="G6" s="12"/>
    </row>
    <row r="7" spans="1:18" ht="17.399999999999999" x14ac:dyDescent="0.3">
      <c r="B7" s="11" t="s">
        <v>0</v>
      </c>
      <c r="G7" s="12"/>
    </row>
    <row r="8" spans="1:18" x14ac:dyDescent="0.2">
      <c r="G8" s="12"/>
    </row>
    <row r="9" spans="1:18" ht="17.399999999999999" x14ac:dyDescent="0.3">
      <c r="A9" s="4" t="s">
        <v>14</v>
      </c>
      <c r="B9" s="13"/>
      <c r="C9" s="13"/>
      <c r="D9" s="4"/>
      <c r="E9" s="13"/>
      <c r="F9" s="13"/>
      <c r="G9" s="13"/>
      <c r="H9" s="13"/>
      <c r="I9" s="13"/>
    </row>
    <row r="10" spans="1:18" ht="13.2" thickBot="1" x14ac:dyDescent="0.25"/>
    <row r="11" spans="1:18" ht="17.399999999999999" x14ac:dyDescent="0.3">
      <c r="A11" s="89" t="s">
        <v>188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5"/>
      <c r="R11" s="17"/>
    </row>
    <row r="12" spans="1:18" ht="13.2" thickBot="1" x14ac:dyDescent="0.25">
      <c r="A12" s="18"/>
      <c r="R12" s="20"/>
    </row>
    <row r="13" spans="1:18" ht="23.25" customHeight="1" thickBot="1" x14ac:dyDescent="0.35">
      <c r="A13" s="18"/>
      <c r="C13" s="91" t="s">
        <v>189</v>
      </c>
      <c r="D13" s="92"/>
      <c r="E13" s="93"/>
      <c r="H13" s="91" t="s">
        <v>190</v>
      </c>
      <c r="I13" s="92"/>
      <c r="J13" s="92"/>
      <c r="K13" s="93"/>
      <c r="L13" s="2"/>
      <c r="M13" s="2"/>
      <c r="N13" s="91" t="s">
        <v>191</v>
      </c>
      <c r="O13" s="92"/>
      <c r="P13" s="92"/>
      <c r="Q13" s="93"/>
      <c r="R13" s="20"/>
    </row>
    <row r="14" spans="1:18" ht="31.5" customHeight="1" thickBot="1" x14ac:dyDescent="0.35">
      <c r="A14" s="18"/>
      <c r="B14" s="94"/>
      <c r="C14" s="95" t="s">
        <v>192</v>
      </c>
      <c r="D14" s="96" t="s">
        <v>193</v>
      </c>
      <c r="E14" s="96" t="s">
        <v>194</v>
      </c>
      <c r="G14" s="97"/>
      <c r="H14" s="98" t="s">
        <v>182</v>
      </c>
      <c r="I14" s="99" t="s">
        <v>183</v>
      </c>
      <c r="J14" s="99" t="s">
        <v>184</v>
      </c>
      <c r="K14" s="100" t="s">
        <v>185</v>
      </c>
      <c r="L14" s="2"/>
      <c r="M14" s="2"/>
      <c r="N14" s="95" t="s">
        <v>195</v>
      </c>
      <c r="O14" s="101" t="s">
        <v>196</v>
      </c>
      <c r="P14" s="101" t="s">
        <v>197</v>
      </c>
      <c r="Q14" s="102" t="s">
        <v>198</v>
      </c>
      <c r="R14" s="20"/>
    </row>
    <row r="15" spans="1:18" ht="35.25" customHeight="1" x14ac:dyDescent="0.2">
      <c r="A15" s="18"/>
      <c r="B15" s="103" t="s">
        <v>187</v>
      </c>
      <c r="C15" s="104">
        <v>45644</v>
      </c>
      <c r="D15" s="105">
        <v>347727</v>
      </c>
      <c r="E15" s="106">
        <v>13145</v>
      </c>
      <c r="G15" s="103" t="s">
        <v>187</v>
      </c>
      <c r="H15" s="107">
        <v>1742</v>
      </c>
      <c r="I15" s="105">
        <v>7539</v>
      </c>
      <c r="J15" s="105">
        <v>137857</v>
      </c>
      <c r="K15" s="108">
        <v>259378</v>
      </c>
      <c r="L15" s="109"/>
      <c r="M15" s="103" t="s">
        <v>187</v>
      </c>
      <c r="N15" s="110">
        <v>127848</v>
      </c>
      <c r="O15" s="110">
        <v>111510</v>
      </c>
      <c r="P15" s="110">
        <v>69955</v>
      </c>
      <c r="Q15" s="106">
        <v>97203</v>
      </c>
      <c r="R15" s="20"/>
    </row>
    <row r="16" spans="1:18" ht="38.25" customHeight="1" thickBot="1" x14ac:dyDescent="0.25">
      <c r="A16" s="18"/>
      <c r="B16" s="111" t="s">
        <v>199</v>
      </c>
      <c r="C16" s="112">
        <v>18908</v>
      </c>
      <c r="D16" s="113">
        <v>31942</v>
      </c>
      <c r="E16" s="114">
        <v>10106</v>
      </c>
      <c r="G16" s="111" t="s">
        <v>199</v>
      </c>
      <c r="H16" s="112">
        <v>394</v>
      </c>
      <c r="I16" s="113">
        <v>1455</v>
      </c>
      <c r="J16" s="113">
        <v>19936</v>
      </c>
      <c r="K16" s="114">
        <v>39171</v>
      </c>
      <c r="L16" s="109"/>
      <c r="M16" s="111" t="s">
        <v>199</v>
      </c>
      <c r="N16" s="113">
        <v>54235</v>
      </c>
      <c r="O16" s="113">
        <v>5863</v>
      </c>
      <c r="P16" s="113">
        <v>729</v>
      </c>
      <c r="Q16" s="114">
        <v>129</v>
      </c>
      <c r="R16" s="20"/>
    </row>
    <row r="17" spans="1:18" ht="31.5" customHeight="1" x14ac:dyDescent="0.25">
      <c r="A17" s="18"/>
      <c r="C17" s="39"/>
      <c r="R17" s="20"/>
    </row>
    <row r="18" spans="1:18" ht="16.2" x14ac:dyDescent="0.3">
      <c r="A18" s="18"/>
      <c r="B18" s="2"/>
      <c r="C18" s="39"/>
      <c r="R18" s="20"/>
    </row>
    <row r="19" spans="1:18" x14ac:dyDescent="0.2">
      <c r="A19" s="18"/>
      <c r="R19" s="20"/>
    </row>
    <row r="20" spans="1:18" x14ac:dyDescent="0.2">
      <c r="A20" s="18"/>
      <c r="R20" s="20"/>
    </row>
    <row r="21" spans="1:18" x14ac:dyDescent="0.2">
      <c r="A21" s="18"/>
      <c r="R21" s="20"/>
    </row>
    <row r="22" spans="1:18" x14ac:dyDescent="0.2">
      <c r="A22" s="18"/>
      <c r="R22" s="20"/>
    </row>
    <row r="23" spans="1:18" x14ac:dyDescent="0.2">
      <c r="A23" s="18"/>
      <c r="R23" s="20"/>
    </row>
    <row r="24" spans="1:18" x14ac:dyDescent="0.2">
      <c r="A24" s="18"/>
      <c r="R24" s="20"/>
    </row>
    <row r="25" spans="1:18" x14ac:dyDescent="0.2">
      <c r="A25" s="18"/>
      <c r="R25" s="20"/>
    </row>
    <row r="26" spans="1:18" x14ac:dyDescent="0.2">
      <c r="A26" s="18"/>
      <c r="R26" s="20"/>
    </row>
    <row r="27" spans="1:18" x14ac:dyDescent="0.2">
      <c r="A27" s="18"/>
      <c r="R27" s="20"/>
    </row>
    <row r="28" spans="1:18" x14ac:dyDescent="0.2">
      <c r="A28" s="18"/>
      <c r="R28" s="20"/>
    </row>
    <row r="29" spans="1:18" x14ac:dyDescent="0.2">
      <c r="A29" s="18"/>
      <c r="R29" s="20"/>
    </row>
    <row r="30" spans="1:18" x14ac:dyDescent="0.2">
      <c r="A30" s="18"/>
      <c r="R30" s="20"/>
    </row>
    <row r="31" spans="1:18" x14ac:dyDescent="0.2">
      <c r="A31" s="18"/>
      <c r="R31" s="20"/>
    </row>
    <row r="32" spans="1:18" ht="13.2" thickBo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8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0930A31B-FDA1-43F1-89C1-CEB8B8949C3B}"/>
  </hyperlinks>
  <printOptions horizontalCentered="1" verticalCentered="1"/>
  <pageMargins left="0.39370078740157483" right="0.39370078740157483" top="0.39370078740157483" bottom="0" header="0" footer="0"/>
  <pageSetup paperSize="9" scale="5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633E6-6A12-40D0-9BDC-390C46104BC4}">
  <sheetPr codeName="Hoja8">
    <pageSetUpPr fitToPage="1"/>
  </sheetPr>
  <dimension ref="A7:I23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7" width="15.6640625" style="1" customWidth="1"/>
    <col min="8" max="8" width="4.88671875" style="1" customWidth="1"/>
    <col min="9" max="9" width="4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200</v>
      </c>
      <c r="I12" s="20"/>
    </row>
    <row r="13" spans="1:9" ht="13.2" thickBot="1" x14ac:dyDescent="0.25">
      <c r="A13" s="18"/>
      <c r="B13" s="5"/>
      <c r="I13" s="20"/>
    </row>
    <row r="14" spans="1:9" ht="33.75" customHeight="1" x14ac:dyDescent="0.2">
      <c r="A14" s="18"/>
      <c r="B14" s="98" t="s">
        <v>201</v>
      </c>
      <c r="C14" s="99" t="s">
        <v>202</v>
      </c>
      <c r="D14" s="99" t="s">
        <v>203</v>
      </c>
      <c r="E14" s="99" t="s">
        <v>204</v>
      </c>
      <c r="F14" s="99" t="s">
        <v>205</v>
      </c>
      <c r="G14" s="100" t="s">
        <v>206</v>
      </c>
      <c r="H14" s="109"/>
      <c r="I14" s="20"/>
    </row>
    <row r="15" spans="1:9" ht="32.25" customHeight="1" thickBot="1" x14ac:dyDescent="0.25">
      <c r="A15" s="18"/>
      <c r="B15" s="115">
        <v>903288</v>
      </c>
      <c r="C15" s="113">
        <v>202938</v>
      </c>
      <c r="D15" s="113">
        <v>182048</v>
      </c>
      <c r="E15" s="113">
        <v>1934</v>
      </c>
      <c r="F15" s="113">
        <v>4986</v>
      </c>
      <c r="G15" s="114">
        <v>16909</v>
      </c>
      <c r="H15" s="116"/>
      <c r="I15" s="20"/>
    </row>
    <row r="16" spans="1:9" x14ac:dyDescent="0.2">
      <c r="A16" s="18"/>
      <c r="B16" s="5"/>
      <c r="D16" s="78"/>
      <c r="I16" s="20"/>
    </row>
    <row r="17" spans="1:9" x14ac:dyDescent="0.2">
      <c r="A17" s="18"/>
      <c r="B17" s="5"/>
      <c r="I17" s="20"/>
    </row>
    <row r="18" spans="1:9" ht="17.399999999999999" x14ac:dyDescent="0.3">
      <c r="A18" s="18"/>
      <c r="B18" s="4" t="s">
        <v>207</v>
      </c>
      <c r="I18" s="20"/>
    </row>
    <row r="19" spans="1:9" ht="13.2" thickBot="1" x14ac:dyDescent="0.25">
      <c r="A19" s="18"/>
      <c r="B19" s="5"/>
      <c r="I19" s="20"/>
    </row>
    <row r="20" spans="1:9" ht="47.25" customHeight="1" x14ac:dyDescent="0.2">
      <c r="A20" s="18"/>
      <c r="B20" s="98" t="s">
        <v>208</v>
      </c>
      <c r="C20" s="99" t="s">
        <v>209</v>
      </c>
      <c r="D20" s="100" t="s">
        <v>210</v>
      </c>
      <c r="E20" s="109"/>
      <c r="F20" s="109"/>
      <c r="G20" s="109"/>
      <c r="I20" s="20"/>
    </row>
    <row r="21" spans="1:9" ht="32.1" customHeight="1" thickBot="1" x14ac:dyDescent="0.25">
      <c r="A21" s="18"/>
      <c r="B21" s="115">
        <v>557385</v>
      </c>
      <c r="C21" s="113">
        <v>434261</v>
      </c>
      <c r="D21" s="114">
        <v>991646</v>
      </c>
      <c r="E21" s="116"/>
      <c r="F21" s="116"/>
      <c r="G21" s="116"/>
      <c r="I21" s="20"/>
    </row>
    <row r="22" spans="1:9" x14ac:dyDescent="0.2">
      <c r="A22" s="18"/>
      <c r="I22" s="20"/>
    </row>
    <row r="23" spans="1:9" ht="13.2" thickBot="1" x14ac:dyDescent="0.25">
      <c r="A23" s="35"/>
      <c r="B23" s="36"/>
      <c r="C23" s="36"/>
      <c r="D23" s="36"/>
      <c r="E23" s="36"/>
      <c r="F23" s="36"/>
      <c r="G23" s="36"/>
      <c r="H23" s="36"/>
      <c r="I23" s="38"/>
    </row>
  </sheetData>
  <hyperlinks>
    <hyperlink ref="B7" location="Indice!A1" display="Índice" xr:uid="{B9C62579-C98A-46B4-A092-86059E4E0365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996B-04EA-41DE-B69B-0EEBC3C8CDAF}">
  <sheetPr codeName="Hoja13">
    <pageSetUpPr fitToPage="1"/>
  </sheetPr>
  <dimension ref="A7:I27"/>
  <sheetViews>
    <sheetView zoomScaleNormal="100" workbookViewId="0"/>
  </sheetViews>
  <sheetFormatPr baseColWidth="10" defaultColWidth="11.44140625" defaultRowHeight="12.6" x14ac:dyDescent="0.2"/>
  <cols>
    <col min="1" max="1" width="7" style="1" customWidth="1"/>
    <col min="2" max="2" width="14" style="1" customWidth="1"/>
    <col min="3" max="8" width="19.6640625" style="1" customWidth="1"/>
    <col min="9" max="9" width="6.5546875" style="1" customWidth="1"/>
    <col min="10" max="11" width="7.88671875" style="1" customWidth="1"/>
    <col min="12" max="16384" width="11.44140625" style="1"/>
  </cols>
  <sheetData>
    <row r="7" spans="1:9" ht="17.399999999999999" x14ac:dyDescent="0.3">
      <c r="B7" s="11" t="s">
        <v>0</v>
      </c>
      <c r="C7" s="2"/>
      <c r="D7" s="2"/>
      <c r="E7" s="2"/>
      <c r="F7" s="2"/>
      <c r="G7" s="2"/>
      <c r="H7" s="2"/>
    </row>
    <row r="8" spans="1:9" ht="16.2" x14ac:dyDescent="0.3">
      <c r="B8" s="2"/>
    </row>
    <row r="9" spans="1:9" ht="17.399999999999999" x14ac:dyDescent="0.3">
      <c r="A9" s="4" t="s">
        <v>14</v>
      </c>
    </row>
    <row r="10" spans="1:9" ht="18" thickBot="1" x14ac:dyDescent="0.35">
      <c r="B10" s="4"/>
    </row>
    <row r="11" spans="1:9" x14ac:dyDescent="0.2">
      <c r="A11" s="14"/>
      <c r="B11" s="15"/>
      <c r="C11" s="15"/>
      <c r="D11" s="15"/>
      <c r="E11" s="15"/>
      <c r="F11" s="15"/>
      <c r="G11" s="15"/>
      <c r="H11" s="15"/>
      <c r="I11" s="17"/>
    </row>
    <row r="12" spans="1:9" ht="17.399999999999999" x14ac:dyDescent="0.3">
      <c r="A12" s="18"/>
      <c r="B12" s="4" t="s">
        <v>211</v>
      </c>
      <c r="I12" s="20"/>
    </row>
    <row r="13" spans="1:9" ht="18.75" customHeight="1" x14ac:dyDescent="0.25">
      <c r="A13" s="18"/>
      <c r="B13" s="117" t="s">
        <v>212</v>
      </c>
      <c r="I13" s="20"/>
    </row>
    <row r="14" spans="1:9" ht="12.75" customHeight="1" thickBot="1" x14ac:dyDescent="0.35">
      <c r="A14" s="18"/>
      <c r="B14" s="4"/>
      <c r="I14" s="20"/>
    </row>
    <row r="15" spans="1:9" ht="54" customHeight="1" thickBot="1" x14ac:dyDescent="0.25">
      <c r="A15" s="18"/>
      <c r="B15" s="94"/>
      <c r="C15" s="99" t="s">
        <v>213</v>
      </c>
      <c r="D15" s="99" t="s">
        <v>214</v>
      </c>
      <c r="E15" s="99" t="s">
        <v>215</v>
      </c>
      <c r="F15" s="99" t="s">
        <v>216</v>
      </c>
      <c r="G15" s="118" t="s">
        <v>217</v>
      </c>
      <c r="H15" s="100" t="s">
        <v>186</v>
      </c>
      <c r="I15" s="20"/>
    </row>
    <row r="16" spans="1:9" ht="33.75" customHeight="1" x14ac:dyDescent="0.2">
      <c r="A16" s="18"/>
      <c r="B16" s="119" t="s">
        <v>218</v>
      </c>
      <c r="C16" s="120">
        <v>777</v>
      </c>
      <c r="D16" s="120">
        <v>36</v>
      </c>
      <c r="E16" s="120">
        <v>624</v>
      </c>
      <c r="F16" s="120">
        <v>2013</v>
      </c>
      <c r="G16" s="121">
        <v>28</v>
      </c>
      <c r="H16" s="122">
        <v>3478</v>
      </c>
      <c r="I16" s="20"/>
    </row>
    <row r="17" spans="1:9" ht="32.25" customHeight="1" thickBot="1" x14ac:dyDescent="0.25">
      <c r="A17" s="18"/>
      <c r="B17" s="123" t="s">
        <v>219</v>
      </c>
      <c r="C17" s="113">
        <v>826</v>
      </c>
      <c r="D17" s="113">
        <v>36</v>
      </c>
      <c r="E17" s="113">
        <v>780</v>
      </c>
      <c r="F17" s="113">
        <v>2069</v>
      </c>
      <c r="G17" s="124">
        <v>29</v>
      </c>
      <c r="H17" s="114">
        <v>3740</v>
      </c>
      <c r="I17" s="20"/>
    </row>
    <row r="18" spans="1:9" x14ac:dyDescent="0.2">
      <c r="A18" s="18"/>
      <c r="B18" s="5"/>
      <c r="I18" s="20"/>
    </row>
    <row r="19" spans="1:9" ht="13.8" x14ac:dyDescent="0.25">
      <c r="A19" s="18"/>
      <c r="B19" s="117" t="s">
        <v>220</v>
      </c>
      <c r="D19" s="78"/>
      <c r="I19" s="20"/>
    </row>
    <row r="20" spans="1:9" ht="13.2" thickBot="1" x14ac:dyDescent="0.25">
      <c r="A20" s="18"/>
      <c r="B20" s="5"/>
      <c r="D20" s="78"/>
      <c r="I20" s="20"/>
    </row>
    <row r="21" spans="1:9" ht="58.5" customHeight="1" thickBot="1" x14ac:dyDescent="0.25">
      <c r="A21" s="18"/>
      <c r="B21" s="94"/>
      <c r="C21" s="99" t="s">
        <v>213</v>
      </c>
      <c r="D21" s="99" t="s">
        <v>221</v>
      </c>
      <c r="E21" s="99" t="s">
        <v>222</v>
      </c>
      <c r="F21" s="99" t="s">
        <v>223</v>
      </c>
      <c r="G21" s="118" t="s">
        <v>224</v>
      </c>
      <c r="H21" s="100" t="s">
        <v>186</v>
      </c>
      <c r="I21" s="20"/>
    </row>
    <row r="22" spans="1:9" ht="33.75" customHeight="1" x14ac:dyDescent="0.2">
      <c r="A22" s="18"/>
      <c r="B22" s="119" t="s">
        <v>218</v>
      </c>
      <c r="C22" s="120">
        <v>52098</v>
      </c>
      <c r="D22" s="120">
        <v>17654</v>
      </c>
      <c r="E22" s="120">
        <v>69664</v>
      </c>
      <c r="F22" s="120">
        <v>13637</v>
      </c>
      <c r="G22" s="121">
        <v>1853</v>
      </c>
      <c r="H22" s="122">
        <v>154906</v>
      </c>
      <c r="I22" s="20"/>
    </row>
    <row r="23" spans="1:9" ht="32.25" customHeight="1" thickBot="1" x14ac:dyDescent="0.25">
      <c r="A23" s="18"/>
      <c r="B23" s="123" t="s">
        <v>219</v>
      </c>
      <c r="C23" s="113">
        <v>51131</v>
      </c>
      <c r="D23" s="113">
        <v>17307</v>
      </c>
      <c r="E23" s="113">
        <v>111929</v>
      </c>
      <c r="F23" s="113">
        <v>14095</v>
      </c>
      <c r="G23" s="124">
        <v>1881</v>
      </c>
      <c r="H23" s="114">
        <v>196343</v>
      </c>
      <c r="I23" s="20"/>
    </row>
    <row r="24" spans="1:9" x14ac:dyDescent="0.2">
      <c r="A24" s="18"/>
      <c r="B24" s="5"/>
      <c r="I24" s="20"/>
    </row>
    <row r="25" spans="1:9" x14ac:dyDescent="0.2">
      <c r="A25" s="18"/>
      <c r="I25" s="20"/>
    </row>
    <row r="26" spans="1:9" ht="13.8" x14ac:dyDescent="0.25">
      <c r="A26" s="18"/>
      <c r="B26" s="117"/>
      <c r="E26" s="125"/>
      <c r="I26" s="20"/>
    </row>
    <row r="27" spans="1:9" ht="13.2" thickBot="1" x14ac:dyDescent="0.25">
      <c r="A27" s="35"/>
      <c r="B27" s="36"/>
      <c r="C27" s="36"/>
      <c r="D27" s="36"/>
      <c r="E27" s="36"/>
      <c r="F27" s="36"/>
      <c r="G27" s="36"/>
      <c r="H27" s="36"/>
      <c r="I27" s="38"/>
    </row>
  </sheetData>
  <hyperlinks>
    <hyperlink ref="B7" location="Indice!A1" display="Índice" xr:uid="{836515E9-DB58-4FA8-82C0-7C663884B297}"/>
  </hyperlinks>
  <printOptions horizontalCentered="1"/>
  <pageMargins left="0.39370078740157483" right="0.39370078740157483" top="0.98425196850393704" bottom="0.98425196850393704" header="0" footer="0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'Datos Demograficos'!Área_de_impresión</vt:lpstr>
      <vt:lpstr>'Datos Generales'!Área_de_impresión</vt:lpstr>
      <vt:lpstr>Indice!Área_de_impresión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2025-05-30T10:39:03Z</dcterms:modified>
</cp:coreProperties>
</file>